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shima\Desktop\"/>
    </mc:Choice>
  </mc:AlternateContent>
  <xr:revisionPtr revIDLastSave="0" documentId="13_ncr:1_{236493F7-A795-44F2-BFA7-D72B27A6E2C2}" xr6:coauthVersionLast="46" xr6:coauthVersionMax="46" xr10:uidLastSave="{00000000-0000-0000-0000-000000000000}"/>
  <bookViews>
    <workbookView xWindow="-120" yWindow="-120" windowWidth="38640" windowHeight="15840" xr2:uid="{32529B88-EBD8-4DAB-B47B-EA4A445E115B}"/>
  </bookViews>
  <sheets>
    <sheet name="作成要領" sheetId="5" r:id="rId1"/>
    <sheet name="請求書" sheetId="3" r:id="rId2"/>
    <sheet name="Sheet1" sheetId="2" r:id="rId3"/>
  </sheets>
  <definedNames>
    <definedName name="_xlnm.Print_Area" localSheetId="0">作成要領!$A$1:$W$129</definedName>
    <definedName name="_xlnm.Print_Area" localSheetId="1">請求書!$A$1:$W$129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5" l="1"/>
  <c r="L124" i="5" l="1"/>
  <c r="L81" i="5"/>
  <c r="L124" i="3"/>
  <c r="L81" i="3"/>
  <c r="P79" i="3"/>
  <c r="P122" i="5" l="1"/>
  <c r="T122" i="5" s="1"/>
  <c r="P120" i="5"/>
  <c r="T120" i="5" s="1"/>
  <c r="P118" i="5"/>
  <c r="T118" i="5" s="1"/>
  <c r="P116" i="5"/>
  <c r="T116" i="5" s="1"/>
  <c r="P114" i="5"/>
  <c r="T114" i="5" s="1"/>
  <c r="P112" i="5"/>
  <c r="T112" i="5" s="1"/>
  <c r="P110" i="5"/>
  <c r="T110" i="5" s="1"/>
  <c r="P108" i="5"/>
  <c r="T108" i="5" s="1"/>
  <c r="P106" i="5"/>
  <c r="T106" i="5" s="1"/>
  <c r="P104" i="5"/>
  <c r="T104" i="5" s="1"/>
  <c r="P102" i="5"/>
  <c r="T102" i="5" s="1"/>
  <c r="P100" i="5"/>
  <c r="T100" i="5" s="1"/>
  <c r="P98" i="5"/>
  <c r="T98" i="5" s="1"/>
  <c r="P96" i="5"/>
  <c r="T96" i="5" s="1"/>
  <c r="P94" i="5"/>
  <c r="P91" i="5"/>
  <c r="V87" i="5"/>
  <c r="T87" i="5"/>
  <c r="R87" i="5"/>
  <c r="P79" i="5"/>
  <c r="P77" i="5"/>
  <c r="T77" i="5" s="1"/>
  <c r="P75" i="5"/>
  <c r="T75" i="5" s="1"/>
  <c r="P73" i="5"/>
  <c r="T73" i="5" s="1"/>
  <c r="P71" i="5"/>
  <c r="T71" i="5" s="1"/>
  <c r="P69" i="5"/>
  <c r="T69" i="5" s="1"/>
  <c r="P67" i="5"/>
  <c r="T67" i="5" s="1"/>
  <c r="P65" i="5"/>
  <c r="T65" i="5" s="1"/>
  <c r="P63" i="5"/>
  <c r="T63" i="5" s="1"/>
  <c r="P61" i="5"/>
  <c r="T61" i="5" s="1"/>
  <c r="P59" i="5"/>
  <c r="T59" i="5" s="1"/>
  <c r="P57" i="5"/>
  <c r="T57" i="5" s="1"/>
  <c r="P55" i="5"/>
  <c r="P53" i="5"/>
  <c r="T53" i="5" s="1"/>
  <c r="P51" i="5"/>
  <c r="P48" i="5"/>
  <c r="V44" i="5"/>
  <c r="T44" i="5"/>
  <c r="R44" i="5"/>
  <c r="L40" i="5"/>
  <c r="P38" i="5"/>
  <c r="T38" i="5" s="1"/>
  <c r="P36" i="5"/>
  <c r="T36" i="5" s="1"/>
  <c r="P34" i="5"/>
  <c r="T34" i="5" s="1"/>
  <c r="P32" i="5"/>
  <c r="T32" i="5" s="1"/>
  <c r="P30" i="5"/>
  <c r="T30" i="5" s="1"/>
  <c r="P28" i="5"/>
  <c r="T28" i="5" s="1"/>
  <c r="P26" i="5"/>
  <c r="T26" i="5" s="1"/>
  <c r="P24" i="5"/>
  <c r="P22" i="5"/>
  <c r="T22" i="5" s="1"/>
  <c r="T20" i="5"/>
  <c r="P57" i="3"/>
  <c r="T57" i="3" s="1"/>
  <c r="V44" i="3"/>
  <c r="T44" i="3"/>
  <c r="R44" i="3"/>
  <c r="R87" i="3"/>
  <c r="T87" i="3"/>
  <c r="V87" i="3"/>
  <c r="P91" i="3"/>
  <c r="P122" i="3"/>
  <c r="T122" i="3" s="1"/>
  <c r="P120" i="3"/>
  <c r="T120" i="3" s="1"/>
  <c r="P118" i="3"/>
  <c r="T118" i="3" s="1"/>
  <c r="P116" i="3"/>
  <c r="T116" i="3" s="1"/>
  <c r="P114" i="3"/>
  <c r="T114" i="3" s="1"/>
  <c r="P112" i="3"/>
  <c r="T112" i="3" s="1"/>
  <c r="P110" i="3"/>
  <c r="T110" i="3" s="1"/>
  <c r="P108" i="3"/>
  <c r="T108" i="3" s="1"/>
  <c r="P106" i="3"/>
  <c r="T106" i="3" s="1"/>
  <c r="P104" i="3"/>
  <c r="T104" i="3" s="1"/>
  <c r="P102" i="3"/>
  <c r="T102" i="3" s="1"/>
  <c r="P100" i="3"/>
  <c r="T100" i="3" s="1"/>
  <c r="P98" i="3"/>
  <c r="T98" i="3" s="1"/>
  <c r="P96" i="3"/>
  <c r="T96" i="3" s="1"/>
  <c r="P94" i="3"/>
  <c r="P124" i="5" l="1"/>
  <c r="V90" i="5"/>
  <c r="V47" i="5"/>
  <c r="D8" i="5"/>
  <c r="L126" i="5"/>
  <c r="L83" i="5"/>
  <c r="T55" i="5"/>
  <c r="P81" i="5"/>
  <c r="P124" i="3"/>
  <c r="P40" i="5"/>
  <c r="T24" i="5"/>
  <c r="T40" i="5" s="1"/>
  <c r="T51" i="5"/>
  <c r="T94" i="5"/>
  <c r="T124" i="5" s="1"/>
  <c r="T94" i="3"/>
  <c r="T124" i="3" s="1"/>
  <c r="P48" i="3"/>
  <c r="P61" i="3"/>
  <c r="T61" i="3" s="1"/>
  <c r="P63" i="3"/>
  <c r="T63" i="3" s="1"/>
  <c r="P65" i="3"/>
  <c r="T65" i="3" s="1"/>
  <c r="P67" i="3"/>
  <c r="T67" i="3" s="1"/>
  <c r="P69" i="3"/>
  <c r="T69" i="3" s="1"/>
  <c r="T79" i="3"/>
  <c r="P77" i="3"/>
  <c r="T77" i="3" s="1"/>
  <c r="P75" i="3"/>
  <c r="T75" i="3" s="1"/>
  <c r="P73" i="3"/>
  <c r="T73" i="3" s="1"/>
  <c r="P71" i="3"/>
  <c r="T71" i="3" s="1"/>
  <c r="P59" i="3"/>
  <c r="T59" i="3" s="1"/>
  <c r="P55" i="3"/>
  <c r="T55" i="3" s="1"/>
  <c r="P53" i="3"/>
  <c r="T53" i="3" s="1"/>
  <c r="P51" i="3"/>
  <c r="P24" i="3"/>
  <c r="T24" i="3" s="1"/>
  <c r="P26" i="3"/>
  <c r="T26" i="3" s="1"/>
  <c r="P28" i="3"/>
  <c r="P30" i="3"/>
  <c r="P32" i="3"/>
  <c r="P34" i="3"/>
  <c r="P36" i="3"/>
  <c r="P38" i="3"/>
  <c r="P20" i="3"/>
  <c r="P22" i="3"/>
  <c r="T22" i="3" s="1"/>
  <c r="P81" i="3" l="1"/>
  <c r="P83" i="5"/>
  <c r="T81" i="5"/>
  <c r="T83" i="5" s="1"/>
  <c r="P126" i="5"/>
  <c r="D10" i="5"/>
  <c r="T51" i="3"/>
  <c r="T81" i="3" s="1"/>
  <c r="T20" i="3"/>
  <c r="T126" i="5" l="1"/>
  <c r="D12" i="5"/>
  <c r="T28" i="3"/>
  <c r="P40" i="3" l="1"/>
  <c r="D10" i="3" s="1"/>
  <c r="T38" i="3"/>
  <c r="T36" i="3"/>
  <c r="T34" i="3"/>
  <c r="T32" i="3"/>
  <c r="T30" i="3"/>
  <c r="L40" i="3"/>
  <c r="D8" i="3" s="1"/>
  <c r="P126" i="3" l="1"/>
  <c r="P83" i="3"/>
  <c r="L126" i="3"/>
  <c r="V90" i="3"/>
  <c r="L83" i="3"/>
  <c r="V47" i="3"/>
  <c r="T40" i="3"/>
  <c r="D12" i="3" s="1"/>
  <c r="T83" i="3" l="1"/>
  <c r="T1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h-tanabe</author>
  </authors>
  <commentList>
    <comment ref="V1" authorId="0" shapeId="0" xr:uid="{19794BB0-7672-4209-BFEC-E3CF8CED248A}">
      <text>
        <r>
          <rPr>
            <b/>
            <sz val="9"/>
            <color indexed="10"/>
            <rFont val="MS P ゴシック"/>
            <family val="3"/>
            <charset val="128"/>
          </rPr>
          <t>請求月の末日</t>
        </r>
        <r>
          <rPr>
            <b/>
            <sz val="9"/>
            <color indexed="81"/>
            <rFont val="MS P ゴシック"/>
            <family val="3"/>
            <charset val="128"/>
          </rPr>
          <t>を入力して下さい。</t>
        </r>
      </text>
    </comment>
    <comment ref="N4" authorId="0" shapeId="0" xr:uid="{71321730-9AAF-46BA-9DAD-3C39C69E161D}">
      <text>
        <r>
          <rPr>
            <b/>
            <sz val="9"/>
            <color indexed="81"/>
            <rFont val="MS P ゴシック"/>
            <family val="3"/>
            <charset val="128"/>
          </rPr>
          <t>白い部分が入力エリアになります。</t>
        </r>
      </text>
    </comment>
    <comment ref="Y9" authorId="0" shapeId="0" xr:uid="{303DF88D-9FE3-4F05-B37C-3A87E31F1445}">
      <text>
        <r>
          <rPr>
            <b/>
            <sz val="12"/>
            <color indexed="81"/>
            <rFont val="MS P ゴシック"/>
            <family val="3"/>
            <charset val="128"/>
          </rPr>
          <t>※ 請求書は</t>
        </r>
        <r>
          <rPr>
            <b/>
            <sz val="12"/>
            <color indexed="10"/>
            <rFont val="MS P ゴシック"/>
            <family val="3"/>
            <charset val="128"/>
          </rPr>
          <t>月末締め</t>
        </r>
        <r>
          <rPr>
            <b/>
            <sz val="12"/>
            <color indexed="81"/>
            <rFont val="MS P ゴシック"/>
            <family val="3"/>
            <charset val="128"/>
          </rPr>
          <t>・</t>
        </r>
        <r>
          <rPr>
            <b/>
            <sz val="12"/>
            <color indexed="10"/>
            <rFont val="MS P ゴシック"/>
            <family val="3"/>
            <charset val="128"/>
          </rPr>
          <t>翌月10日迄に提出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し
　 て下さい。
※ 弊社指定請求書を表紙とし、内訳書等が
　 ある場合は添付して下さい。
　 （貴社書式で可）
※ </t>
        </r>
        <r>
          <rPr>
            <b/>
            <sz val="12"/>
            <color indexed="10"/>
            <rFont val="MS P ゴシック"/>
            <family val="3"/>
            <charset val="128"/>
          </rPr>
          <t>工事番号</t>
        </r>
        <r>
          <rPr>
            <b/>
            <sz val="12"/>
            <color indexed="81"/>
            <rFont val="MS P ゴシック"/>
            <family val="3"/>
            <charset val="128"/>
          </rPr>
          <t>には弊社担当者から指示された
　 番号を入力して下さい。
　 不明の場合は弊社担当者に問い合わせ下
　 さい。
※ 1ページに収まらない場合は2ページ目に
　 引き続き入力し、入力のあるページのみ
　 印刷し提出して下さい。
※ Microsoft Excelが無い方、パソコンが
　 無い方は手書きでの提出も受け付けてお
　 ります。印刷ができない場合などは別途
　 弊社にお申し出ください。
※ 請求書は弊社</t>
        </r>
        <r>
          <rPr>
            <b/>
            <sz val="12"/>
            <color indexed="10"/>
            <rFont val="MS P ゴシック"/>
            <family val="3"/>
            <charset val="128"/>
          </rPr>
          <t>事業統括センター</t>
        </r>
        <r>
          <rPr>
            <b/>
            <sz val="12"/>
            <color indexed="81"/>
            <rFont val="MS P ゴシック"/>
            <family val="3"/>
            <charset val="128"/>
          </rPr>
          <t>へお送り
　 下さい。
　　　〒329-2712
　　　栃木県那須塩原市下永田1-1009
　　　㈱猪股建設 事業統括センター</t>
        </r>
      </text>
    </comment>
    <comment ref="A20" authorId="0" shapeId="0" xr:uid="{E4EDFF2B-A028-4094-8D57-57B5716D2966}">
      <text>
        <r>
          <rPr>
            <b/>
            <sz val="9"/>
            <color indexed="10"/>
            <rFont val="MS P ゴシック"/>
            <family val="3"/>
            <charset val="128"/>
          </rPr>
          <t>現場</t>
        </r>
        <r>
          <rPr>
            <b/>
            <sz val="9"/>
            <color indexed="81"/>
            <rFont val="MS P ゴシック"/>
            <family val="3"/>
            <charset val="128"/>
          </rPr>
          <t>毎に集計をしたものを入力して下さい。</t>
        </r>
      </text>
    </comment>
    <comment ref="A24" authorId="0" shapeId="0" xr:uid="{0FF1AFEF-FA42-4961-8AF4-E6310CE65505}">
      <text>
        <r>
          <rPr>
            <b/>
            <sz val="9"/>
            <color indexed="10"/>
            <rFont val="MS P ゴシック"/>
            <family val="3"/>
            <charset val="128"/>
          </rPr>
          <t>工事番号</t>
        </r>
        <r>
          <rPr>
            <b/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10"/>
            <rFont val="MS P ゴシック"/>
            <family val="3"/>
            <charset val="128"/>
          </rPr>
          <t>現場名</t>
        </r>
        <r>
          <rPr>
            <b/>
            <sz val="9"/>
            <color indexed="81"/>
            <rFont val="MS P ゴシック"/>
            <family val="3"/>
            <charset val="128"/>
          </rPr>
          <t>を正しく入力して下さい。</t>
        </r>
      </text>
    </comment>
    <comment ref="A28" authorId="0" shapeId="0" xr:uid="{0E801C49-E12B-41B0-8041-8519C7048E73}">
      <text>
        <r>
          <rPr>
            <b/>
            <sz val="9"/>
            <color indexed="81"/>
            <rFont val="MS P ゴシック"/>
            <family val="3"/>
            <charset val="128"/>
          </rPr>
          <t>工事番号の</t>
        </r>
        <r>
          <rPr>
            <b/>
            <sz val="9"/>
            <color indexed="10"/>
            <rFont val="MS P ゴシック"/>
            <family val="3"/>
            <charset val="128"/>
          </rPr>
          <t>若い順</t>
        </r>
        <r>
          <rPr>
            <b/>
            <sz val="9"/>
            <color indexed="81"/>
            <rFont val="MS P ゴシック"/>
            <family val="3"/>
            <charset val="128"/>
          </rPr>
          <t>に入力して下さい。</t>
        </r>
      </text>
    </comment>
    <comment ref="T40" authorId="0" shapeId="0" xr:uid="{1711C8E3-64C4-46CC-945F-0EAA0321D9D7}">
      <text>
        <r>
          <rPr>
            <b/>
            <sz val="9"/>
            <color indexed="81"/>
            <rFont val="MS P ゴシック"/>
            <family val="3"/>
            <charset val="128"/>
          </rPr>
          <t>小計はページごとの集計です。</t>
        </r>
      </text>
    </comment>
    <comment ref="V47" authorId="0" shapeId="0" xr:uid="{B2C1BD11-18A1-4F33-B4AA-E4D497BEA5F7}">
      <text>
        <r>
          <rPr>
            <b/>
            <sz val="9"/>
            <color indexed="81"/>
            <rFont val="MS P ゴシック"/>
            <family val="3"/>
            <charset val="128"/>
          </rPr>
          <t>総ページ数は、請求金額が入力されているページ数が自動で入力されます。</t>
        </r>
      </text>
    </comment>
    <comment ref="A57" authorId="0" shapeId="0" xr:uid="{2AA0AF02-6218-4BF2-92FB-2AC1A5B7D4EE}">
      <text>
        <r>
          <rPr>
            <b/>
            <sz val="9"/>
            <color indexed="81"/>
            <rFont val="MS P ゴシック"/>
            <family val="3"/>
            <charset val="128"/>
          </rPr>
          <t>事務所分、機材センター分の指示があった場合は、項目の最後に上記の番号で入力して下さい。</t>
        </r>
      </text>
    </comment>
    <comment ref="T79" authorId="0" shapeId="0" xr:uid="{C09004DA-498C-4AD5-A413-0124DE3E39E3}">
      <text>
        <r>
          <rPr>
            <b/>
            <sz val="9"/>
            <color indexed="81"/>
            <rFont val="MS P ゴシック"/>
            <family val="3"/>
            <charset val="128"/>
          </rPr>
          <t>値引きがある場合は</t>
        </r>
        <r>
          <rPr>
            <b/>
            <sz val="9"/>
            <color indexed="10"/>
            <rFont val="MS P ゴシック"/>
            <family val="3"/>
            <charset val="128"/>
          </rPr>
          <t>最後のページ</t>
        </r>
        <r>
          <rPr>
            <b/>
            <sz val="9"/>
            <color indexed="81"/>
            <rFont val="MS P ゴシック"/>
            <family val="3"/>
            <charset val="128"/>
          </rPr>
          <t>の</t>
        </r>
        <r>
          <rPr>
            <b/>
            <sz val="9"/>
            <color indexed="10"/>
            <rFont val="MS P ゴシック"/>
            <family val="3"/>
            <charset val="128"/>
          </rPr>
          <t>最後の行</t>
        </r>
        <r>
          <rPr>
            <b/>
            <sz val="9"/>
            <color indexed="81"/>
            <rFont val="MS P ゴシック"/>
            <family val="3"/>
            <charset val="128"/>
          </rPr>
          <t>に入力して下さい。</t>
        </r>
      </text>
    </comment>
    <comment ref="T83" authorId="0" shapeId="0" xr:uid="{C0E444A3-4832-42A0-8309-788BBE8DA24D}">
      <text>
        <r>
          <rPr>
            <b/>
            <sz val="9"/>
            <color indexed="81"/>
            <rFont val="MS P ゴシック"/>
            <family val="3"/>
            <charset val="128"/>
          </rPr>
          <t>累計は現在のページまでの累計が表示されます。
（2ページ目の場合、1ペー
　ジ小計＋2ページ小計）</t>
        </r>
      </text>
    </comment>
  </commentList>
</comments>
</file>

<file path=xl/sharedStrings.xml><?xml version="1.0" encoding="utf-8"?>
<sst xmlns="http://schemas.openxmlformats.org/spreadsheetml/2006/main" count="215" uniqueCount="76">
  <si>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</si>
  <si>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</si>
  <si>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</si>
  <si>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</si>
  <si>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株式会社　猪股建設　　御中</t>
    <rPh sb="0" eb="4">
      <t>カブシキガイシャ</t>
    </rPh>
    <rPh sb="5" eb="7">
      <t>イノマタ</t>
    </rPh>
    <rPh sb="7" eb="9">
      <t>ケンセツ</t>
    </rPh>
    <rPh sb="11" eb="13">
      <t>オンチュウ</t>
    </rPh>
    <phoneticPr fontId="2"/>
  </si>
  <si>
    <t>会社名</t>
    <rPh sb="0" eb="3">
      <t>カイシャメイ</t>
    </rPh>
    <phoneticPr fontId="2"/>
  </si>
  <si>
    <t>代表者</t>
    <rPh sb="0" eb="3">
      <t>ダイヒョウシャ</t>
    </rPh>
    <phoneticPr fontId="2"/>
  </si>
  <si>
    <t>Tel</t>
    <phoneticPr fontId="2"/>
  </si>
  <si>
    <t>Fax</t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</si>
  <si>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</si>
  <si>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請求金額</t>
    <rPh sb="0" eb="4">
      <t>セイキュウキンガク</t>
    </rPh>
    <phoneticPr fontId="3"/>
  </si>
  <si>
    <t>請求合計</t>
    <rPh sb="0" eb="2">
      <t>セイキュウ</t>
    </rPh>
    <rPh sb="2" eb="4">
      <t>ゴウケイ</t>
    </rPh>
    <phoneticPr fontId="3"/>
  </si>
  <si>
    <t>.-</t>
  </si>
  <si>
    <t>.-</t>
    <phoneticPr fontId="2"/>
  </si>
  <si>
    <t>足利</t>
    <rPh sb="0" eb="2">
      <t>アシカガ</t>
    </rPh>
    <phoneticPr fontId="3"/>
  </si>
  <si>
    <t>銀行</t>
    <rPh sb="0" eb="2">
      <t>ギンコウ</t>
    </rPh>
    <phoneticPr fontId="3"/>
  </si>
  <si>
    <t>黒羽</t>
    <rPh sb="0" eb="2">
      <t>クロバネ</t>
    </rPh>
    <phoneticPr fontId="3"/>
  </si>
  <si>
    <t>支店</t>
    <phoneticPr fontId="3"/>
  </si>
  <si>
    <t>口座番号</t>
    <rPh sb="0" eb="2">
      <t>コウザ</t>
    </rPh>
    <rPh sb="2" eb="4">
      <t>バンゴウ</t>
    </rPh>
    <phoneticPr fontId="3"/>
  </si>
  <si>
    <t>下記の通り請求致します。</t>
    <rPh sb="3" eb="4">
      <t>トオ</t>
    </rPh>
    <rPh sb="7" eb="8">
      <t>イタ</t>
    </rPh>
    <phoneticPr fontId="2"/>
  </si>
  <si>
    <t>※</t>
    <phoneticPr fontId="2"/>
  </si>
  <si>
    <t>工事番号</t>
    <rPh sb="0" eb="2">
      <t>コウジ</t>
    </rPh>
    <rPh sb="2" eb="4">
      <t>バンゴウ</t>
    </rPh>
    <phoneticPr fontId="3"/>
  </si>
  <si>
    <t>現場名</t>
    <rPh sb="0" eb="2">
      <t>ゲンバ</t>
    </rPh>
    <rPh sb="2" eb="3">
      <t>メイ</t>
    </rPh>
    <phoneticPr fontId="2"/>
  </si>
  <si>
    <t>銀行名</t>
    <rPh sb="0" eb="3">
      <t>ギンコウメイ</t>
    </rPh>
    <phoneticPr fontId="3"/>
  </si>
  <si>
    <t>種別</t>
    <rPh sb="0" eb="2">
      <t>シュベツ</t>
    </rPh>
    <phoneticPr fontId="3"/>
  </si>
  <si>
    <t>振込先</t>
    <rPh sb="0" eb="3">
      <t>フリコミサキ</t>
    </rPh>
    <phoneticPr fontId="2"/>
  </si>
  <si>
    <t>支店名</t>
    <rPh sb="0" eb="3">
      <t>シテンメイ</t>
    </rPh>
    <phoneticPr fontId="3"/>
  </si>
  <si>
    <t>口座名義</t>
    <phoneticPr fontId="3"/>
  </si>
  <si>
    <t>請求金額</t>
    <rPh sb="0" eb="2">
      <t>セイキュウ</t>
    </rPh>
    <rPh sb="2" eb="4">
      <t>キンガク</t>
    </rPh>
    <phoneticPr fontId="2"/>
  </si>
  <si>
    <t>計</t>
    <rPh sb="0" eb="1">
      <t>ケイ</t>
    </rPh>
    <phoneticPr fontId="2"/>
  </si>
  <si>
    <t>※</t>
  </si>
  <si>
    <t>住　所</t>
    <phoneticPr fontId="2"/>
  </si>
  <si>
    <t>　　〒</t>
    <phoneticPr fontId="2"/>
  </si>
  <si>
    <t>消費税</t>
    <rPh sb="0" eb="3">
      <t>ショウヒゼイ</t>
    </rPh>
    <phoneticPr fontId="3"/>
  </si>
  <si>
    <t>小　　計</t>
    <rPh sb="0" eb="1">
      <t>ショウ</t>
    </rPh>
    <rPh sb="3" eb="4">
      <t>ケイ</t>
    </rPh>
    <phoneticPr fontId="2"/>
  </si>
  <si>
    <t>）</t>
    <phoneticPr fontId="2"/>
  </si>
  <si>
    <t>／</t>
    <phoneticPr fontId="2"/>
  </si>
  <si>
    <t>（</t>
    <phoneticPr fontId="2"/>
  </si>
  <si>
    <t>〇〇工事</t>
    <rPh sb="2" eb="4">
      <t>コウジ</t>
    </rPh>
    <phoneticPr fontId="2"/>
  </si>
  <si>
    <t>〇〇工事</t>
    <phoneticPr fontId="2"/>
  </si>
  <si>
    <t>0287-00-0000</t>
    <phoneticPr fontId="2"/>
  </si>
  <si>
    <t>000000</t>
    <phoneticPr fontId="2"/>
  </si>
  <si>
    <t>（株）〇〇建設
代表取締役　〇〇太郎</t>
    <rPh sb="16" eb="18">
      <t>タロウ</t>
    </rPh>
    <phoneticPr fontId="2"/>
  </si>
  <si>
    <t>株式会社　〇〇建設</t>
    <rPh sb="0" eb="4">
      <t>カブシキガイシャ</t>
    </rPh>
    <phoneticPr fontId="2"/>
  </si>
  <si>
    <t>〇〇　太郎</t>
    <rPh sb="3" eb="5">
      <t>タロウ</t>
    </rPh>
    <phoneticPr fontId="2"/>
  </si>
  <si>
    <t>大田原市〇〇00-00</t>
    <rPh sb="0" eb="4">
      <t>オオタワラシ</t>
    </rPh>
    <phoneticPr fontId="2"/>
  </si>
  <si>
    <t>000-0000</t>
    <phoneticPr fontId="2"/>
  </si>
  <si>
    <t>値引き</t>
    <rPh sb="0" eb="2">
      <t>ネビ</t>
    </rPh>
    <phoneticPr fontId="2"/>
  </si>
  <si>
    <t>当　座　　・　　普　通</t>
    <rPh sb="0" eb="1">
      <t>トウ</t>
    </rPh>
    <rPh sb="2" eb="3">
      <t>ザ</t>
    </rPh>
    <rPh sb="8" eb="9">
      <t>フ</t>
    </rPh>
    <rPh sb="10" eb="11">
      <t>ツウ</t>
    </rPh>
    <phoneticPr fontId="3"/>
  </si>
  <si>
    <t>累　　計</t>
    <rPh sb="0" eb="1">
      <t>ルイ</t>
    </rPh>
    <rPh sb="3" eb="4">
      <t>ケイ</t>
    </rPh>
    <phoneticPr fontId="2"/>
  </si>
  <si>
    <t>累　　計</t>
    <rPh sb="3" eb="4">
      <t>ケイ</t>
    </rPh>
    <phoneticPr fontId="2"/>
  </si>
  <si>
    <t>事務所</t>
    <rPh sb="0" eb="2">
      <t>ジム</t>
    </rPh>
    <rPh sb="2" eb="3">
      <t>ショ</t>
    </rPh>
    <phoneticPr fontId="2"/>
  </si>
  <si>
    <t>機材センター</t>
    <rPh sb="0" eb="2">
      <t>キザイ</t>
    </rPh>
    <phoneticPr fontId="2"/>
  </si>
  <si>
    <t>57-011</t>
  </si>
  <si>
    <t>57-012</t>
  </si>
  <si>
    <t>57-A01</t>
  </si>
  <si>
    <t>57-001</t>
  </si>
  <si>
    <t>57-002</t>
  </si>
  <si>
    <t>57-003</t>
  </si>
  <si>
    <t>57-004</t>
  </si>
  <si>
    <t>57-006</t>
  </si>
  <si>
    <t>57-007</t>
  </si>
  <si>
    <t>57-008</t>
  </si>
  <si>
    <t>57-009</t>
  </si>
  <si>
    <t>57-010</t>
  </si>
  <si>
    <t>57-B01</t>
    <phoneticPr fontId="2"/>
  </si>
  <si>
    <t>消費税</t>
    <rPh sb="0" eb="3">
      <t>ショウヒゼイ</t>
    </rPh>
    <phoneticPr fontId="2"/>
  </si>
  <si>
    <t>下さい。</t>
  </si>
  <si>
    <t>請求書の他に納品内訳書又は工事内訳書</t>
    <rPh sb="0" eb="3">
      <t>セイキュウショ</t>
    </rPh>
    <rPh sb="4" eb="5">
      <t>ホカ</t>
    </rPh>
    <rPh sb="6" eb="8">
      <t>ノウヒン</t>
    </rPh>
    <rPh sb="8" eb="11">
      <t>ウチワケショ</t>
    </rPh>
    <rPh sb="11" eb="12">
      <t>マタ</t>
    </rPh>
    <rPh sb="13" eb="15">
      <t>コウジ</t>
    </rPh>
    <rPh sb="15" eb="18">
      <t>ウチワケショ</t>
    </rPh>
    <phoneticPr fontId="3"/>
  </si>
  <si>
    <t>（貴社様式で可）がある場合は添付して</t>
    <phoneticPr fontId="2"/>
  </si>
  <si>
    <t>振込先銀行名、支店名等正確にご記入下さい。</t>
    <phoneticPr fontId="2"/>
  </si>
  <si>
    <t>工事番号の若い順にご記入下さい。</t>
    <phoneticPr fontId="2"/>
  </si>
  <si>
    <t>57-005</t>
    <phoneticPr fontId="2"/>
  </si>
  <si>
    <t>工事番号・現場名を必ずご記入下さい。ご不明の点は、弊社担当者にお問い合わせ下さい。</t>
    <rPh sb="22" eb="23">
      <t>テン</t>
    </rPh>
    <phoneticPr fontId="2"/>
  </si>
  <si>
    <t>請求書は月末締め翌月10日迄にご提出</t>
    <rPh sb="0" eb="3">
      <t>セイキュウショ</t>
    </rPh>
    <rPh sb="4" eb="6">
      <t>ゲツマツ</t>
    </rPh>
    <rPh sb="6" eb="7">
      <t>シ</t>
    </rPh>
    <rPh sb="8" eb="10">
      <t>ヨクゲツ</t>
    </rPh>
    <rPh sb="12" eb="13">
      <t>ニチ</t>
    </rPh>
    <rPh sb="13" eb="14">
      <t>マデ</t>
    </rPh>
    <rPh sb="16" eb="18">
      <t>テイシュツ</t>
    </rPh>
    <phoneticPr fontId="3"/>
  </si>
  <si>
    <t>下さい。</t>
    <rPh sb="0" eb="1">
      <t>シタ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</si>
</sst>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0_);[Red]\(0\)"/>
    <numFmt numFmtId="178" formatCode="#,##0_);[Red]\(#,##0\)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18">
    <xf numFmtId="0" fontId="0" fillId="0" borderId="0" xfId="0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0" fillId="0" borderId="0" xfId="2" applyFont="1" applyBorder="1" applyAlignment="1" applyProtection="1">
      <alignment horizontal="distributed" vertical="center"/>
    </xf>
    <xf numFmtId="0" fontId="10" fillId="0" borderId="4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 readingOrder="1"/>
    </xf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5" fontId="12" fillId="0" borderId="4" xfId="1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5" fontId="12" fillId="0" borderId="0" xfId="1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7" fontId="10" fillId="0" borderId="3" xfId="0" applyNumberFormat="1" applyFont="1" applyBorder="1" applyAlignment="1" applyProtection="1">
      <alignment horizontal="center" vertical="center"/>
    </xf>
    <xf numFmtId="177" fontId="10" fillId="0" borderId="4" xfId="0" applyNumberFormat="1" applyFont="1" applyBorder="1" applyAlignment="1" applyProtection="1">
      <alignment horizontal="center" vertical="center"/>
    </xf>
    <xf numFmtId="177" fontId="10" fillId="0" borderId="5" xfId="0" applyNumberFormat="1" applyFont="1" applyBorder="1" applyAlignment="1" applyProtection="1">
      <alignment horizontal="center" vertical="center"/>
    </xf>
    <xf numFmtId="177" fontId="10" fillId="0" borderId="8" xfId="0" applyNumberFormat="1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177" fontId="10" fillId="0" borderId="9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vertical="center"/>
    </xf>
    <xf numFmtId="177" fontId="10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10" fillId="0" borderId="15" xfId="1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177" fontId="10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38" fontId="10" fillId="0" borderId="14" xfId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justifyLastLine="1"/>
    </xf>
    <xf numFmtId="0" fontId="5" fillId="0" borderId="2" xfId="0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178" fontId="10" fillId="0" borderId="2" xfId="1" applyNumberFormat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177" fontId="10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38" fontId="10" fillId="0" borderId="16" xfId="1" applyFont="1" applyFill="1" applyBorder="1" applyAlignment="1" applyProtection="1">
      <alignment vertical="center"/>
      <protection locked="0"/>
    </xf>
    <xf numFmtId="177" fontId="10" fillId="0" borderId="19" xfId="0" applyNumberFormat="1" applyFont="1" applyBorder="1" applyAlignment="1" applyProtection="1">
      <alignment horizontal="center" vertical="center"/>
      <protection locked="0"/>
    </xf>
    <xf numFmtId="177" fontId="10" fillId="0" borderId="20" xfId="0" applyNumberFormat="1" applyFont="1" applyBorder="1" applyAlignment="1" applyProtection="1">
      <alignment horizontal="center" vertical="center"/>
      <protection locked="0"/>
    </xf>
    <xf numFmtId="177" fontId="10" fillId="0" borderId="21" xfId="0" applyNumberFormat="1" applyFont="1" applyBorder="1" applyAlignment="1" applyProtection="1">
      <alignment horizontal="center" vertical="center"/>
      <protection locked="0"/>
    </xf>
    <xf numFmtId="177" fontId="10" fillId="0" borderId="17" xfId="0" applyNumberFormat="1" applyFont="1" applyBorder="1" applyAlignment="1" applyProtection="1">
      <alignment horizontal="center" vertical="center"/>
      <protection locked="0"/>
    </xf>
    <xf numFmtId="177" fontId="10" fillId="0" borderId="13" xfId="0" applyNumberFormat="1" applyFont="1" applyBorder="1" applyAlignment="1" applyProtection="1">
      <alignment horizontal="center" vertical="center"/>
      <protection locked="0"/>
    </xf>
    <xf numFmtId="177" fontId="10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distributed"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5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distributed" vertical="center"/>
    </xf>
    <xf numFmtId="0" fontId="8" fillId="0" borderId="9" xfId="0" applyFont="1" applyBorder="1" applyAlignment="1" applyProtection="1">
      <alignment horizontal="distributed" vertical="center"/>
    </xf>
    <xf numFmtId="5" fontId="9" fillId="0" borderId="5" xfId="1" applyNumberFormat="1" applyFont="1" applyFill="1" applyBorder="1" applyAlignment="1" applyProtection="1">
      <alignment horizontal="left" vertical="center"/>
    </xf>
    <xf numFmtId="5" fontId="9" fillId="0" borderId="9" xfId="1" applyNumberFormat="1" applyFont="1" applyFill="1" applyBorder="1" applyAlignment="1" applyProtection="1">
      <alignment horizontal="left" vertical="center"/>
    </xf>
    <xf numFmtId="5" fontId="12" fillId="0" borderId="3" xfId="1" applyNumberFormat="1" applyFont="1" applyFill="1" applyBorder="1" applyAlignment="1" applyProtection="1">
      <alignment vertical="center"/>
    </xf>
    <xf numFmtId="5" fontId="12" fillId="0" borderId="4" xfId="1" applyNumberFormat="1" applyFont="1" applyFill="1" applyBorder="1" applyAlignment="1" applyProtection="1">
      <alignment vertical="center"/>
    </xf>
    <xf numFmtId="5" fontId="12" fillId="0" borderId="8" xfId="1" applyNumberFormat="1" applyFont="1" applyFill="1" applyBorder="1" applyAlignment="1" applyProtection="1">
      <alignment vertical="center"/>
    </xf>
    <xf numFmtId="5" fontId="12" fillId="0" borderId="1" xfId="1" applyNumberFormat="1" applyFont="1" applyFill="1" applyBorder="1" applyAlignment="1" applyProtection="1">
      <alignment vertical="center"/>
    </xf>
    <xf numFmtId="0" fontId="10" fillId="0" borderId="12" xfId="2" applyFont="1" applyBorder="1" applyAlignment="1" applyProtection="1">
      <alignment horizontal="center" vertical="center"/>
      <protection locked="0"/>
    </xf>
    <xf numFmtId="0" fontId="10" fillId="0" borderId="10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49" fontId="10" fillId="0" borderId="12" xfId="2" applyNumberFormat="1" applyFont="1" applyBorder="1" applyAlignment="1" applyProtection="1">
      <alignment horizontal="center" vertical="center"/>
      <protection locked="0"/>
    </xf>
    <xf numFmtId="49" fontId="10" fillId="0" borderId="10" xfId="2" applyNumberFormat="1" applyFont="1" applyBorder="1" applyAlignment="1" applyProtection="1">
      <alignment horizontal="center" vertical="center"/>
      <protection locked="0"/>
    </xf>
    <xf numFmtId="49" fontId="10" fillId="0" borderId="11" xfId="2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10" fillId="0" borderId="3" xfId="2" applyFont="1" applyBorder="1" applyAlignment="1" applyProtection="1">
      <alignment horizontal="distributed" vertical="center"/>
    </xf>
    <xf numFmtId="0" fontId="10" fillId="0" borderId="4" xfId="2" applyFont="1" applyBorder="1" applyAlignment="1" applyProtection="1">
      <alignment horizontal="distributed" vertical="center"/>
    </xf>
    <xf numFmtId="0" fontId="10" fillId="0" borderId="25" xfId="2" applyFont="1" applyBorder="1" applyAlignment="1" applyProtection="1">
      <alignment horizontal="distributed" vertical="center"/>
    </xf>
    <xf numFmtId="0" fontId="10" fillId="0" borderId="8" xfId="2" applyFont="1" applyBorder="1" applyAlignment="1" applyProtection="1">
      <alignment horizontal="distributed" vertical="center"/>
    </xf>
    <xf numFmtId="0" fontId="10" fillId="0" borderId="1" xfId="2" applyFont="1" applyBorder="1" applyAlignment="1" applyProtection="1">
      <alignment horizontal="distributed" vertical="center"/>
    </xf>
    <xf numFmtId="0" fontId="10" fillId="0" borderId="26" xfId="2" applyFont="1" applyBorder="1" applyAlignment="1" applyProtection="1">
      <alignment horizontal="distributed" vertical="center"/>
    </xf>
    <xf numFmtId="0" fontId="10" fillId="0" borderId="22" xfId="2" applyFont="1" applyBorder="1" applyAlignment="1" applyProtection="1">
      <alignment horizontal="distributed" vertical="center"/>
    </xf>
    <xf numFmtId="0" fontId="10" fillId="0" borderId="10" xfId="2" applyFont="1" applyBorder="1" applyAlignment="1" applyProtection="1">
      <alignment horizontal="distributed" vertical="center"/>
    </xf>
    <xf numFmtId="0" fontId="10" fillId="0" borderId="27" xfId="2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請求書" xfId="2" xr:uid="{16978AB1-28CF-41CF-BF47-BE365F6AD9EA}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12</xdr:row>
      <xdr:rowOff>7620</xdr:rowOff>
    </xdr:from>
    <xdr:to>
      <xdr:col>21</xdr:col>
      <xdr:colOff>91440</xdr:colOff>
      <xdr:row>12</xdr:row>
      <xdr:rowOff>220980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1A16B33-00FD-4D9C-8581-4F5E1624C2F3}"/>
            </a:ext>
          </a:extLst>
        </xdr:cNvPr>
        <xdr:cNvSpPr/>
      </xdr:nvSpPr>
      <xdr:spPr>
        <a:xfrm>
          <a:off x="5554980" y="2750820"/>
          <a:ext cx="457200" cy="2133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99060</xdr:colOff>
      <xdr:row>0</xdr:row>
      <xdr:rowOff>91440</xdr:rowOff>
    </xdr:from>
    <xdr:to>
      <xdr:col>6</xdr:col>
      <xdr:colOff>60960</xdr:colOff>
      <xdr:row>2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54B4095-3D0E-4ACA-8098-096FFFA55F63}"/>
            </a:ext>
          </a:extLst>
        </xdr:cNvPr>
        <xdr:cNvSpPr txBox="1"/>
      </xdr:nvSpPr>
      <xdr:spPr>
        <a:xfrm>
          <a:off x="99060" y="91440"/>
          <a:ext cx="1653540" cy="403860"/>
        </a:xfrm>
        <a:prstGeom prst="rect">
          <a:avLst/>
        </a:prstGeom>
        <a:noFill/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21</xdr:col>
      <xdr:colOff>220980</xdr:colOff>
      <xdr:row>5</xdr:row>
      <xdr:rowOff>182880</xdr:rowOff>
    </xdr:from>
    <xdr:to>
      <xdr:col>22</xdr:col>
      <xdr:colOff>266700</xdr:colOff>
      <xdr:row>7</xdr:row>
      <xdr:rowOff>30480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68FA335-0DAE-4A38-94F4-B085FC84F89B}"/>
            </a:ext>
          </a:extLst>
        </xdr:cNvPr>
        <xdr:cNvSpPr txBox="1"/>
      </xdr:nvSpPr>
      <xdr:spPr>
        <a:xfrm>
          <a:off x="6141720" y="1325880"/>
          <a:ext cx="32766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12</xdr:row>
      <xdr:rowOff>7620</xdr:rowOff>
    </xdr:from>
    <xdr:to>
      <xdr:col>21</xdr:col>
      <xdr:colOff>91440</xdr:colOff>
      <xdr:row>12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D390AA0-18E5-4715-8261-5D48978120B9}"/>
            </a:ext>
          </a:extLst>
        </xdr:cNvPr>
        <xdr:cNvSpPr/>
      </xdr:nvSpPr>
      <xdr:spPr>
        <a:xfrm>
          <a:off x="5554980" y="2750820"/>
          <a:ext cx="457200" cy="2133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21</xdr:col>
      <xdr:colOff>220980</xdr:colOff>
      <xdr:row>5</xdr:row>
      <xdr:rowOff>182880</xdr:rowOff>
    </xdr:from>
    <xdr:to>
      <xdr:col>22</xdr:col>
      <xdr:colOff>266700</xdr:colOff>
      <xdr:row>7</xdr:row>
      <xdr:rowOff>30480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EA170F2-4840-491D-9215-4D090D19AD0F}"/>
            </a:ext>
          </a:extLst>
        </xdr:cNvPr>
        <xdr:cNvSpPr txBox="1"/>
      </xdr:nvSpPr>
      <xdr:spPr>
        <a:xfrm>
          <a:off x="6141720" y="1325880"/>
          <a:ext cx="32766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E405-A634-46B0-A068-2C017566704B}">
  <dimension ref="A1:AA129"/>
  <sheetViews>
    <sheetView showZeros="0" tabSelected="1" view="pageBreakPreview" zoomScaleNormal="100" zoomScaleSheetLayoutView="100" workbookViewId="0">
      <selection activeCell="AQ21" sqref="AQ21"/>
    </sheetView>
  </sheetViews>
  <sheetFormatPr defaultColWidth="3.75" defaultRowHeight="18" customHeight="1"/>
  <cols>
    <col min="1" max="2" width="3.75" style="1" customWidth="1"/>
    <col min="3" max="3" width="3.75" style="1"/>
    <col min="4" max="6" width="3.75" style="1" customWidth="1"/>
    <col min="7" max="7" width="3.75" style="1"/>
    <col min="8" max="8" width="3.75" style="1" customWidth="1"/>
    <col min="9" max="9" width="3.75" style="1"/>
    <col min="10" max="13" width="3.75" style="1" customWidth="1"/>
    <col min="14" max="14" width="3.75" style="1"/>
    <col min="15" max="15" width="3.75" style="1" customWidth="1"/>
    <col min="16" max="22" width="3.75" style="1"/>
    <col min="23" max="23" width="3.75" style="1" customWidth="1"/>
    <col min="24" max="16384" width="3.75" style="1"/>
  </cols>
  <sheetData>
    <row r="1" spans="1:27" ht="18" customHeight="1">
      <c r="P1" s="61" t="s">
        <v>0</v>
      </c>
      <c r="Q1" s="61"/>
      <c r="R1" s="18">
        <v>2</v>
      </c>
      <c r="S1" s="3" t="s">
        <v>1</v>
      </c>
      <c r="T1" s="18">
        <v>11</v>
      </c>
      <c r="U1" s="3" t="s">
        <v>2</v>
      </c>
      <c r="V1" s="18">
        <v>30</v>
      </c>
      <c r="W1" s="3" t="s">
        <v>3</v>
      </c>
    </row>
    <row r="2" spans="1:27" ht="18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7" ht="18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7" ht="18" customHeight="1">
      <c r="A4" s="52" t="s">
        <v>4</v>
      </c>
      <c r="B4" s="52"/>
      <c r="C4" s="52"/>
      <c r="D4" s="52"/>
      <c r="E4" s="52"/>
      <c r="F4" s="52"/>
      <c r="G4" s="52"/>
      <c r="H4" s="52"/>
      <c r="I4" s="52"/>
      <c r="L4" s="112" t="s">
        <v>32</v>
      </c>
      <c r="M4" s="113"/>
      <c r="N4" s="50" t="s">
        <v>46</v>
      </c>
      <c r="O4" s="50"/>
      <c r="P4" s="50"/>
      <c r="Q4" s="50"/>
      <c r="R4" s="50"/>
      <c r="S4" s="50"/>
      <c r="T4" s="50"/>
      <c r="U4" s="50"/>
      <c r="V4" s="50"/>
      <c r="W4" s="51"/>
    </row>
    <row r="5" spans="1:27" ht="18" customHeight="1">
      <c r="A5" s="53"/>
      <c r="B5" s="53"/>
      <c r="C5" s="53"/>
      <c r="D5" s="53"/>
      <c r="E5" s="53"/>
      <c r="F5" s="53"/>
      <c r="G5" s="53"/>
      <c r="H5" s="53"/>
      <c r="I5" s="53"/>
      <c r="L5" s="110" t="s">
        <v>31</v>
      </c>
      <c r="M5" s="111"/>
      <c r="N5" s="114" t="s">
        <v>45</v>
      </c>
      <c r="O5" s="114"/>
      <c r="P5" s="114"/>
      <c r="Q5" s="114"/>
      <c r="R5" s="114"/>
      <c r="S5" s="114"/>
      <c r="T5" s="114"/>
      <c r="U5" s="114"/>
      <c r="V5" s="114"/>
      <c r="W5" s="115"/>
    </row>
    <row r="6" spans="1:27" ht="18" customHeight="1">
      <c r="L6" s="110"/>
      <c r="M6" s="111"/>
      <c r="N6" s="114"/>
      <c r="O6" s="114"/>
      <c r="P6" s="114"/>
      <c r="Q6" s="114"/>
      <c r="R6" s="114"/>
      <c r="S6" s="114"/>
      <c r="T6" s="114"/>
      <c r="U6" s="114"/>
      <c r="V6" s="114"/>
      <c r="W6" s="115"/>
    </row>
    <row r="7" spans="1:27" ht="18" customHeight="1">
      <c r="A7" s="5" t="s">
        <v>19</v>
      </c>
      <c r="C7" s="6"/>
      <c r="D7" s="6"/>
      <c r="E7" s="6"/>
      <c r="F7" s="6"/>
      <c r="H7" s="6"/>
      <c r="I7" s="6"/>
      <c r="L7" s="110" t="s">
        <v>5</v>
      </c>
      <c r="M7" s="111"/>
      <c r="N7" s="99" t="s">
        <v>43</v>
      </c>
      <c r="O7" s="99"/>
      <c r="P7" s="99"/>
      <c r="Q7" s="99"/>
      <c r="R7" s="99"/>
      <c r="S7" s="99"/>
      <c r="T7" s="99"/>
      <c r="U7" s="99"/>
      <c r="V7" s="99"/>
      <c r="W7" s="100"/>
    </row>
    <row r="8" spans="1:27" ht="18" customHeight="1">
      <c r="A8" s="75" t="s">
        <v>10</v>
      </c>
      <c r="B8" s="76"/>
      <c r="C8" s="77"/>
      <c r="D8" s="83">
        <f>$L$40+$L$81+$L$124</f>
        <v>103003600</v>
      </c>
      <c r="E8" s="84"/>
      <c r="F8" s="84"/>
      <c r="G8" s="84"/>
      <c r="H8" s="84"/>
      <c r="I8" s="84"/>
      <c r="J8" s="81" t="s">
        <v>13</v>
      </c>
      <c r="L8" s="110" t="s">
        <v>6</v>
      </c>
      <c r="M8" s="111"/>
      <c r="N8" s="99" t="s">
        <v>44</v>
      </c>
      <c r="O8" s="99"/>
      <c r="P8" s="99"/>
      <c r="Q8" s="99"/>
      <c r="R8" s="99"/>
      <c r="S8" s="99"/>
      <c r="T8" s="99"/>
      <c r="U8" s="99"/>
      <c r="V8" s="99"/>
      <c r="W8" s="100"/>
    </row>
    <row r="9" spans="1:27" ht="18" customHeight="1">
      <c r="A9" s="78"/>
      <c r="B9" s="79"/>
      <c r="C9" s="80"/>
      <c r="D9" s="85"/>
      <c r="E9" s="86"/>
      <c r="F9" s="86"/>
      <c r="G9" s="86"/>
      <c r="H9" s="86"/>
      <c r="I9" s="86"/>
      <c r="J9" s="82"/>
      <c r="L9" s="7" t="s">
        <v>7</v>
      </c>
      <c r="M9" s="41" t="s">
        <v>40</v>
      </c>
      <c r="N9" s="41"/>
      <c r="O9" s="41"/>
      <c r="P9" s="41"/>
      <c r="Q9" s="41"/>
      <c r="R9" s="8" t="s">
        <v>8</v>
      </c>
      <c r="S9" s="41" t="s">
        <v>40</v>
      </c>
      <c r="T9" s="41"/>
      <c r="U9" s="41"/>
      <c r="V9" s="41"/>
      <c r="W9" s="42"/>
    </row>
    <row r="10" spans="1:27" ht="18" customHeight="1">
      <c r="A10" s="75" t="s">
        <v>33</v>
      </c>
      <c r="B10" s="76"/>
      <c r="C10" s="77"/>
      <c r="D10" s="83">
        <f>$P$40+$P$81+$P$124</f>
        <v>10300360</v>
      </c>
      <c r="E10" s="84"/>
      <c r="F10" s="84"/>
      <c r="G10" s="84"/>
      <c r="H10" s="84"/>
      <c r="I10" s="84"/>
      <c r="J10" s="81" t="s">
        <v>12</v>
      </c>
      <c r="L10" s="5" t="s">
        <v>25</v>
      </c>
      <c r="M10" s="24"/>
      <c r="T10" s="21"/>
    </row>
    <row r="11" spans="1:27" ht="18" customHeight="1">
      <c r="A11" s="78"/>
      <c r="B11" s="79"/>
      <c r="C11" s="80"/>
      <c r="D11" s="85"/>
      <c r="E11" s="86"/>
      <c r="F11" s="86"/>
      <c r="G11" s="86"/>
      <c r="H11" s="86"/>
      <c r="I11" s="86"/>
      <c r="J11" s="82"/>
      <c r="L11" s="107" t="s">
        <v>23</v>
      </c>
      <c r="M11" s="108"/>
      <c r="N11" s="109"/>
      <c r="O11" s="87" t="s">
        <v>14</v>
      </c>
      <c r="P11" s="88"/>
      <c r="Q11" s="88"/>
      <c r="R11" s="88"/>
      <c r="S11" s="88"/>
      <c r="T11" s="88" t="s">
        <v>15</v>
      </c>
      <c r="U11" s="88"/>
      <c r="V11" s="88"/>
      <c r="W11" s="89"/>
    </row>
    <row r="12" spans="1:27" ht="18" customHeight="1">
      <c r="A12" s="75" t="s">
        <v>11</v>
      </c>
      <c r="B12" s="76"/>
      <c r="C12" s="77"/>
      <c r="D12" s="83">
        <f>$T$40+$T$81+$T$124</f>
        <v>113300000</v>
      </c>
      <c r="E12" s="84"/>
      <c r="F12" s="84"/>
      <c r="G12" s="84"/>
      <c r="H12" s="84"/>
      <c r="I12" s="84"/>
      <c r="J12" s="81" t="s">
        <v>12</v>
      </c>
      <c r="L12" s="107" t="s">
        <v>26</v>
      </c>
      <c r="M12" s="108"/>
      <c r="N12" s="109"/>
      <c r="O12" s="87" t="s">
        <v>16</v>
      </c>
      <c r="P12" s="88"/>
      <c r="Q12" s="88"/>
      <c r="R12" s="88"/>
      <c r="S12" s="88"/>
      <c r="T12" s="88" t="s">
        <v>17</v>
      </c>
      <c r="U12" s="88"/>
      <c r="V12" s="88"/>
      <c r="W12" s="89"/>
      <c r="Z12" s="2"/>
      <c r="AA12" s="9"/>
    </row>
    <row r="13" spans="1:27" ht="18" customHeight="1">
      <c r="A13" s="78"/>
      <c r="B13" s="79"/>
      <c r="C13" s="80"/>
      <c r="D13" s="85"/>
      <c r="E13" s="86"/>
      <c r="F13" s="86"/>
      <c r="G13" s="86"/>
      <c r="H13" s="86"/>
      <c r="I13" s="86"/>
      <c r="J13" s="82"/>
      <c r="L13" s="107" t="s">
        <v>24</v>
      </c>
      <c r="M13" s="108"/>
      <c r="N13" s="109"/>
      <c r="O13" s="87" t="s">
        <v>48</v>
      </c>
      <c r="P13" s="88"/>
      <c r="Q13" s="88"/>
      <c r="R13" s="88"/>
      <c r="S13" s="88"/>
      <c r="T13" s="88"/>
      <c r="U13" s="88"/>
      <c r="V13" s="88"/>
      <c r="W13" s="89"/>
      <c r="AA13" s="9"/>
    </row>
    <row r="14" spans="1:27" ht="18" customHeight="1">
      <c r="A14" s="2" t="s">
        <v>20</v>
      </c>
      <c r="B14" s="9" t="s">
        <v>74</v>
      </c>
      <c r="C14" s="9"/>
      <c r="D14" s="9"/>
      <c r="E14" s="9"/>
      <c r="F14" s="9"/>
      <c r="G14" s="9"/>
      <c r="H14" s="9"/>
      <c r="I14" s="9"/>
      <c r="J14" s="9"/>
      <c r="K14" s="9"/>
      <c r="L14" s="107" t="s">
        <v>18</v>
      </c>
      <c r="M14" s="108"/>
      <c r="N14" s="109"/>
      <c r="O14" s="90" t="s">
        <v>41</v>
      </c>
      <c r="P14" s="91"/>
      <c r="Q14" s="91"/>
      <c r="R14" s="91"/>
      <c r="S14" s="91"/>
      <c r="T14" s="91"/>
      <c r="U14" s="91"/>
      <c r="V14" s="91"/>
      <c r="W14" s="92"/>
      <c r="Z14" s="10"/>
      <c r="AA14" s="12"/>
    </row>
    <row r="15" spans="1:27" ht="18" customHeight="1">
      <c r="A15" s="9"/>
      <c r="B15" s="9" t="s">
        <v>75</v>
      </c>
      <c r="C15" s="9"/>
      <c r="D15" s="9"/>
      <c r="E15" s="9"/>
      <c r="F15" s="9"/>
      <c r="G15" s="9"/>
      <c r="H15" s="9"/>
      <c r="I15" s="9"/>
      <c r="J15" s="9"/>
      <c r="K15" s="9"/>
      <c r="L15" s="101" t="s">
        <v>27</v>
      </c>
      <c r="M15" s="102"/>
      <c r="N15" s="103"/>
      <c r="O15" s="93" t="s">
        <v>42</v>
      </c>
      <c r="P15" s="94"/>
      <c r="Q15" s="94"/>
      <c r="R15" s="94"/>
      <c r="S15" s="94"/>
      <c r="T15" s="94"/>
      <c r="U15" s="94"/>
      <c r="V15" s="94"/>
      <c r="W15" s="95"/>
      <c r="AA15" s="12"/>
    </row>
    <row r="16" spans="1:27" ht="18" customHeight="1">
      <c r="A16" s="2" t="s">
        <v>20</v>
      </c>
      <c r="B16" s="9" t="s">
        <v>68</v>
      </c>
      <c r="C16" s="9"/>
      <c r="D16" s="9"/>
      <c r="E16" s="9"/>
      <c r="F16" s="9"/>
      <c r="G16" s="9"/>
      <c r="H16" s="9"/>
      <c r="I16" s="9"/>
      <c r="J16" s="9"/>
      <c r="K16" s="9"/>
      <c r="L16" s="104"/>
      <c r="M16" s="105"/>
      <c r="N16" s="106"/>
      <c r="O16" s="96"/>
      <c r="P16" s="97"/>
      <c r="Q16" s="97"/>
      <c r="R16" s="97"/>
      <c r="S16" s="97"/>
      <c r="T16" s="97"/>
      <c r="U16" s="97"/>
      <c r="V16" s="97"/>
      <c r="W16" s="98"/>
      <c r="Z16" s="2"/>
    </row>
    <row r="17" spans="1:26" ht="18" customHeight="1">
      <c r="B17" s="20" t="s">
        <v>69</v>
      </c>
      <c r="L17" s="10" t="s">
        <v>30</v>
      </c>
      <c r="M17" s="11" t="s">
        <v>70</v>
      </c>
      <c r="N17" s="11"/>
      <c r="O17" s="12"/>
      <c r="P17" s="12"/>
      <c r="Q17" s="12"/>
      <c r="R17" s="12"/>
      <c r="U17" s="12"/>
      <c r="V17" s="12"/>
      <c r="W17" s="12"/>
      <c r="Z17" s="2"/>
    </row>
    <row r="18" spans="1:26" ht="18" customHeight="1">
      <c r="B18" s="22" t="s">
        <v>67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6" ht="18" customHeight="1">
      <c r="A19" s="56" t="s">
        <v>21</v>
      </c>
      <c r="B19" s="56"/>
      <c r="C19" s="56"/>
      <c r="D19" s="72" t="s">
        <v>22</v>
      </c>
      <c r="E19" s="73"/>
      <c r="F19" s="73"/>
      <c r="G19" s="73"/>
      <c r="H19" s="73"/>
      <c r="I19" s="73"/>
      <c r="J19" s="73"/>
      <c r="K19" s="74"/>
      <c r="L19" s="58" t="s">
        <v>28</v>
      </c>
      <c r="M19" s="58"/>
      <c r="N19" s="58"/>
      <c r="O19" s="58"/>
      <c r="P19" s="59" t="s">
        <v>66</v>
      </c>
      <c r="Q19" s="59"/>
      <c r="R19" s="59"/>
      <c r="S19" s="59"/>
      <c r="T19" s="60" t="s">
        <v>29</v>
      </c>
      <c r="U19" s="60"/>
      <c r="V19" s="60"/>
      <c r="W19" s="60"/>
    </row>
    <row r="20" spans="1:26" ht="18" customHeight="1">
      <c r="A20" s="46" t="s">
        <v>56</v>
      </c>
      <c r="B20" s="46"/>
      <c r="C20" s="46"/>
      <c r="D20" s="49" t="s">
        <v>38</v>
      </c>
      <c r="E20" s="50"/>
      <c r="F20" s="50"/>
      <c r="G20" s="50"/>
      <c r="H20" s="50"/>
      <c r="I20" s="50"/>
      <c r="J20" s="50"/>
      <c r="K20" s="51"/>
      <c r="L20" s="47">
        <v>100000000</v>
      </c>
      <c r="M20" s="47"/>
      <c r="N20" s="47"/>
      <c r="O20" s="47"/>
      <c r="P20" s="35">
        <f>ROUNDDOWN(L20*0.1,0)</f>
        <v>10000000</v>
      </c>
      <c r="Q20" s="35"/>
      <c r="R20" s="35"/>
      <c r="S20" s="35"/>
      <c r="T20" s="48">
        <f>SUM(L20:S21)</f>
        <v>110000000</v>
      </c>
      <c r="U20" s="48"/>
      <c r="V20" s="48"/>
      <c r="W20" s="48"/>
    </row>
    <row r="21" spans="1:26" ht="18" customHeight="1">
      <c r="A21" s="34"/>
      <c r="B21" s="34"/>
      <c r="C21" s="34"/>
      <c r="D21" s="43"/>
      <c r="E21" s="44"/>
      <c r="F21" s="44"/>
      <c r="G21" s="44"/>
      <c r="H21" s="44"/>
      <c r="I21" s="44"/>
      <c r="J21" s="44"/>
      <c r="K21" s="4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6"/>
      <c r="W21" s="36"/>
    </row>
    <row r="22" spans="1:26" ht="18" customHeight="1">
      <c r="A22" s="34" t="s">
        <v>57</v>
      </c>
      <c r="B22" s="34"/>
      <c r="C22" s="34"/>
      <c r="D22" s="37" t="s">
        <v>38</v>
      </c>
      <c r="E22" s="38"/>
      <c r="F22" s="38"/>
      <c r="G22" s="38"/>
      <c r="H22" s="38"/>
      <c r="I22" s="38"/>
      <c r="J22" s="38"/>
      <c r="K22" s="39"/>
      <c r="L22" s="35">
        <v>100000</v>
      </c>
      <c r="M22" s="35"/>
      <c r="N22" s="35"/>
      <c r="O22" s="35"/>
      <c r="P22" s="35">
        <f>ROUNDDOWN(L22*0.1,0)</f>
        <v>10000</v>
      </c>
      <c r="Q22" s="35"/>
      <c r="R22" s="35"/>
      <c r="S22" s="35"/>
      <c r="T22" s="36">
        <f>SUM(L22:S23)</f>
        <v>110000</v>
      </c>
      <c r="U22" s="36"/>
      <c r="V22" s="36"/>
      <c r="W22" s="36"/>
    </row>
    <row r="23" spans="1:26" ht="18" customHeight="1">
      <c r="A23" s="34"/>
      <c r="B23" s="34"/>
      <c r="C23" s="34"/>
      <c r="D23" s="43"/>
      <c r="E23" s="44"/>
      <c r="F23" s="44"/>
      <c r="G23" s="44"/>
      <c r="H23" s="44"/>
      <c r="I23" s="44"/>
      <c r="J23" s="44"/>
      <c r="K23" s="45"/>
      <c r="L23" s="35"/>
      <c r="M23" s="35"/>
      <c r="N23" s="35"/>
      <c r="O23" s="35"/>
      <c r="P23" s="35"/>
      <c r="Q23" s="35"/>
      <c r="R23" s="35"/>
      <c r="S23" s="35"/>
      <c r="T23" s="36"/>
      <c r="U23" s="36"/>
      <c r="V23" s="36"/>
      <c r="W23" s="36"/>
      <c r="Y23" s="13"/>
    </row>
    <row r="24" spans="1:26" ht="18" customHeight="1">
      <c r="A24" s="34" t="s">
        <v>58</v>
      </c>
      <c r="B24" s="34"/>
      <c r="C24" s="34"/>
      <c r="D24" s="37" t="s">
        <v>38</v>
      </c>
      <c r="E24" s="38"/>
      <c r="F24" s="38"/>
      <c r="G24" s="38"/>
      <c r="H24" s="38"/>
      <c r="I24" s="38"/>
      <c r="J24" s="38"/>
      <c r="K24" s="39"/>
      <c r="L24" s="35">
        <v>100000</v>
      </c>
      <c r="M24" s="35"/>
      <c r="N24" s="35"/>
      <c r="O24" s="35"/>
      <c r="P24" s="35">
        <f t="shared" ref="P24" si="0">ROUNDDOWN(L24*0.1,0)</f>
        <v>10000</v>
      </c>
      <c r="Q24" s="35"/>
      <c r="R24" s="35"/>
      <c r="S24" s="35"/>
      <c r="T24" s="36">
        <f t="shared" ref="T24" si="1">SUM(L24:S25)</f>
        <v>110000</v>
      </c>
      <c r="U24" s="36"/>
      <c r="V24" s="36"/>
      <c r="W24" s="36"/>
      <c r="Y24" s="14"/>
    </row>
    <row r="25" spans="1:26" ht="18" customHeight="1">
      <c r="A25" s="34"/>
      <c r="B25" s="34"/>
      <c r="C25" s="34"/>
      <c r="D25" s="43"/>
      <c r="E25" s="44"/>
      <c r="F25" s="44"/>
      <c r="G25" s="44"/>
      <c r="H25" s="44"/>
      <c r="I25" s="44"/>
      <c r="J25" s="44"/>
      <c r="K25" s="45"/>
      <c r="L25" s="35"/>
      <c r="M25" s="35"/>
      <c r="N25" s="35"/>
      <c r="O25" s="35"/>
      <c r="P25" s="35"/>
      <c r="Q25" s="35"/>
      <c r="R25" s="35"/>
      <c r="S25" s="35"/>
      <c r="T25" s="36"/>
      <c r="U25" s="36"/>
      <c r="V25" s="36"/>
      <c r="W25" s="36"/>
      <c r="Y25" s="14"/>
    </row>
    <row r="26" spans="1:26" ht="18" customHeight="1">
      <c r="A26" s="34" t="s">
        <v>59</v>
      </c>
      <c r="B26" s="34"/>
      <c r="C26" s="34"/>
      <c r="D26" s="37" t="s">
        <v>38</v>
      </c>
      <c r="E26" s="38"/>
      <c r="F26" s="38"/>
      <c r="G26" s="38"/>
      <c r="H26" s="38"/>
      <c r="I26" s="38"/>
      <c r="J26" s="38"/>
      <c r="K26" s="39"/>
      <c r="L26" s="35">
        <v>100000</v>
      </c>
      <c r="M26" s="35"/>
      <c r="N26" s="35"/>
      <c r="O26" s="35"/>
      <c r="P26" s="35">
        <f t="shared" ref="P26" si="2">ROUNDDOWN(L26*0.1,0)</f>
        <v>10000</v>
      </c>
      <c r="Q26" s="35"/>
      <c r="R26" s="35"/>
      <c r="S26" s="35"/>
      <c r="T26" s="36">
        <f t="shared" ref="T26" si="3">SUM(L26:S27)</f>
        <v>110000</v>
      </c>
      <c r="U26" s="36"/>
      <c r="V26" s="36"/>
      <c r="W26" s="36"/>
      <c r="Y26" s="14"/>
    </row>
    <row r="27" spans="1:26" ht="18" customHeight="1">
      <c r="A27" s="34"/>
      <c r="B27" s="34"/>
      <c r="C27" s="34"/>
      <c r="D27" s="43"/>
      <c r="E27" s="44"/>
      <c r="F27" s="44"/>
      <c r="G27" s="44"/>
      <c r="H27" s="44"/>
      <c r="I27" s="44"/>
      <c r="J27" s="44"/>
      <c r="K27" s="45"/>
      <c r="L27" s="35"/>
      <c r="M27" s="35"/>
      <c r="N27" s="35"/>
      <c r="O27" s="35"/>
      <c r="P27" s="35"/>
      <c r="Q27" s="35"/>
      <c r="R27" s="35"/>
      <c r="S27" s="35"/>
      <c r="T27" s="36"/>
      <c r="U27" s="36"/>
      <c r="V27" s="36"/>
      <c r="W27" s="36"/>
      <c r="Y27" s="14"/>
    </row>
    <row r="28" spans="1:26" ht="18" customHeight="1">
      <c r="A28" s="34" t="s">
        <v>72</v>
      </c>
      <c r="B28" s="34"/>
      <c r="C28" s="34"/>
      <c r="D28" s="37" t="s">
        <v>38</v>
      </c>
      <c r="E28" s="38"/>
      <c r="F28" s="38"/>
      <c r="G28" s="38"/>
      <c r="H28" s="38"/>
      <c r="I28" s="38"/>
      <c r="J28" s="38"/>
      <c r="K28" s="39"/>
      <c r="L28" s="35">
        <v>100000</v>
      </c>
      <c r="M28" s="35"/>
      <c r="N28" s="35"/>
      <c r="O28" s="35"/>
      <c r="P28" s="35">
        <f t="shared" ref="P28" si="4">ROUNDDOWN(L28*0.1,0)</f>
        <v>10000</v>
      </c>
      <c r="Q28" s="35"/>
      <c r="R28" s="35"/>
      <c r="S28" s="35"/>
      <c r="T28" s="36">
        <f>SUM(L28:S29)</f>
        <v>110000</v>
      </c>
      <c r="U28" s="36"/>
      <c r="V28" s="36"/>
      <c r="W28" s="36"/>
      <c r="Y28" s="14"/>
    </row>
    <row r="29" spans="1:26" ht="18" customHeight="1">
      <c r="A29" s="34"/>
      <c r="B29" s="34"/>
      <c r="C29" s="34"/>
      <c r="D29" s="43"/>
      <c r="E29" s="44"/>
      <c r="F29" s="44"/>
      <c r="G29" s="44"/>
      <c r="H29" s="44"/>
      <c r="I29" s="44"/>
      <c r="J29" s="44"/>
      <c r="K29" s="45"/>
      <c r="L29" s="35"/>
      <c r="M29" s="35"/>
      <c r="N29" s="35"/>
      <c r="O29" s="35"/>
      <c r="P29" s="35"/>
      <c r="Q29" s="35"/>
      <c r="R29" s="35"/>
      <c r="S29" s="35"/>
      <c r="T29" s="36"/>
      <c r="U29" s="36"/>
      <c r="V29" s="36"/>
      <c r="W29" s="36"/>
      <c r="Y29" s="14"/>
    </row>
    <row r="30" spans="1:26" ht="18" customHeight="1">
      <c r="A30" s="34" t="s">
        <v>60</v>
      </c>
      <c r="B30" s="34"/>
      <c r="C30" s="34"/>
      <c r="D30" s="37" t="s">
        <v>38</v>
      </c>
      <c r="E30" s="38"/>
      <c r="F30" s="38"/>
      <c r="G30" s="38"/>
      <c r="H30" s="38"/>
      <c r="I30" s="38"/>
      <c r="J30" s="38"/>
      <c r="K30" s="39"/>
      <c r="L30" s="35">
        <v>100000</v>
      </c>
      <c r="M30" s="35"/>
      <c r="N30" s="35"/>
      <c r="O30" s="35"/>
      <c r="P30" s="35">
        <f t="shared" ref="P30" si="5">ROUNDDOWN(L30*0.1,0)</f>
        <v>10000</v>
      </c>
      <c r="Q30" s="35"/>
      <c r="R30" s="35"/>
      <c r="S30" s="35"/>
      <c r="T30" s="36">
        <f>SUM(L30:S31)</f>
        <v>110000</v>
      </c>
      <c r="U30" s="36"/>
      <c r="V30" s="36"/>
      <c r="W30" s="36"/>
      <c r="Y30" s="14"/>
    </row>
    <row r="31" spans="1:26" ht="18" customHeight="1">
      <c r="A31" s="34"/>
      <c r="B31" s="34"/>
      <c r="C31" s="34"/>
      <c r="D31" s="43"/>
      <c r="E31" s="44"/>
      <c r="F31" s="44"/>
      <c r="G31" s="44"/>
      <c r="H31" s="44"/>
      <c r="I31" s="44"/>
      <c r="J31" s="44"/>
      <c r="K31" s="4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/>
      <c r="W31" s="36"/>
      <c r="Y31" s="14"/>
    </row>
    <row r="32" spans="1:26" ht="18" customHeight="1">
      <c r="A32" s="34" t="s">
        <v>61</v>
      </c>
      <c r="B32" s="34"/>
      <c r="C32" s="34"/>
      <c r="D32" s="37" t="s">
        <v>38</v>
      </c>
      <c r="E32" s="38"/>
      <c r="F32" s="38"/>
      <c r="G32" s="38"/>
      <c r="H32" s="38"/>
      <c r="I32" s="38"/>
      <c r="J32" s="38"/>
      <c r="K32" s="39"/>
      <c r="L32" s="35">
        <v>100000</v>
      </c>
      <c r="M32" s="35"/>
      <c r="N32" s="35"/>
      <c r="O32" s="35"/>
      <c r="P32" s="35">
        <f t="shared" ref="P32" si="6">ROUNDDOWN(L32*0.1,0)</f>
        <v>10000</v>
      </c>
      <c r="Q32" s="35"/>
      <c r="R32" s="35"/>
      <c r="S32" s="35"/>
      <c r="T32" s="36">
        <f>SUM(L32:S33)</f>
        <v>110000</v>
      </c>
      <c r="U32" s="36"/>
      <c r="V32" s="36"/>
      <c r="W32" s="36"/>
      <c r="Y32" s="14"/>
    </row>
    <row r="33" spans="1:25" ht="18" customHeight="1">
      <c r="A33" s="34"/>
      <c r="B33" s="34"/>
      <c r="C33" s="34"/>
      <c r="D33" s="43"/>
      <c r="E33" s="44"/>
      <c r="F33" s="44"/>
      <c r="G33" s="44"/>
      <c r="H33" s="44"/>
      <c r="I33" s="44"/>
      <c r="J33" s="44"/>
      <c r="K33" s="45"/>
      <c r="L33" s="35"/>
      <c r="M33" s="35"/>
      <c r="N33" s="35"/>
      <c r="O33" s="35"/>
      <c r="P33" s="35"/>
      <c r="Q33" s="35"/>
      <c r="R33" s="35"/>
      <c r="S33" s="35"/>
      <c r="T33" s="36"/>
      <c r="U33" s="36"/>
      <c r="V33" s="36"/>
      <c r="W33" s="36"/>
      <c r="Y33" s="15"/>
    </row>
    <row r="34" spans="1:25" ht="18" customHeight="1">
      <c r="A34" s="34" t="s">
        <v>62</v>
      </c>
      <c r="B34" s="34"/>
      <c r="C34" s="34"/>
      <c r="D34" s="37" t="s">
        <v>38</v>
      </c>
      <c r="E34" s="38"/>
      <c r="F34" s="38"/>
      <c r="G34" s="38"/>
      <c r="H34" s="38"/>
      <c r="I34" s="38"/>
      <c r="J34" s="38"/>
      <c r="K34" s="39"/>
      <c r="L34" s="35">
        <v>100000</v>
      </c>
      <c r="M34" s="35"/>
      <c r="N34" s="35"/>
      <c r="O34" s="35"/>
      <c r="P34" s="35">
        <f t="shared" ref="P34" si="7">ROUNDDOWN(L34*0.1,0)</f>
        <v>10000</v>
      </c>
      <c r="Q34" s="35"/>
      <c r="R34" s="35"/>
      <c r="S34" s="35"/>
      <c r="T34" s="36">
        <f>SUM(L34:S35)</f>
        <v>110000</v>
      </c>
      <c r="U34" s="36"/>
      <c r="V34" s="36"/>
      <c r="W34" s="36"/>
    </row>
    <row r="35" spans="1:25" ht="18" customHeight="1">
      <c r="A35" s="34"/>
      <c r="B35" s="34"/>
      <c r="C35" s="34"/>
      <c r="D35" s="43"/>
      <c r="E35" s="44"/>
      <c r="F35" s="44"/>
      <c r="G35" s="44"/>
      <c r="H35" s="44"/>
      <c r="I35" s="44"/>
      <c r="J35" s="44"/>
      <c r="K35" s="45"/>
      <c r="L35" s="35"/>
      <c r="M35" s="35"/>
      <c r="N35" s="35"/>
      <c r="O35" s="35"/>
      <c r="P35" s="35"/>
      <c r="Q35" s="35"/>
      <c r="R35" s="35"/>
      <c r="S35" s="35"/>
      <c r="T35" s="36"/>
      <c r="U35" s="36"/>
      <c r="V35" s="36"/>
      <c r="W35" s="36"/>
    </row>
    <row r="36" spans="1:25" ht="18" customHeight="1">
      <c r="A36" s="34" t="s">
        <v>63</v>
      </c>
      <c r="B36" s="34"/>
      <c r="C36" s="34"/>
      <c r="D36" s="37" t="s">
        <v>38</v>
      </c>
      <c r="E36" s="38"/>
      <c r="F36" s="38"/>
      <c r="G36" s="38"/>
      <c r="H36" s="38"/>
      <c r="I36" s="38"/>
      <c r="J36" s="38"/>
      <c r="K36" s="39"/>
      <c r="L36" s="35">
        <v>100000</v>
      </c>
      <c r="M36" s="35"/>
      <c r="N36" s="35"/>
      <c r="O36" s="35"/>
      <c r="P36" s="35">
        <f t="shared" ref="P36" si="8">ROUNDDOWN(L36*0.1,0)</f>
        <v>10000</v>
      </c>
      <c r="Q36" s="35"/>
      <c r="R36" s="35"/>
      <c r="S36" s="35"/>
      <c r="T36" s="36">
        <f>SUM(L36:S37)</f>
        <v>110000</v>
      </c>
      <c r="U36" s="36"/>
      <c r="V36" s="36"/>
      <c r="W36" s="36"/>
    </row>
    <row r="37" spans="1:25" ht="18" customHeight="1">
      <c r="A37" s="34"/>
      <c r="B37" s="34"/>
      <c r="C37" s="34"/>
      <c r="D37" s="43"/>
      <c r="E37" s="44"/>
      <c r="F37" s="44"/>
      <c r="G37" s="44"/>
      <c r="H37" s="44"/>
      <c r="I37" s="44"/>
      <c r="J37" s="44"/>
      <c r="K37" s="45"/>
      <c r="L37" s="35"/>
      <c r="M37" s="35"/>
      <c r="N37" s="35"/>
      <c r="O37" s="35"/>
      <c r="P37" s="35"/>
      <c r="Q37" s="35"/>
      <c r="R37" s="35"/>
      <c r="S37" s="35"/>
      <c r="T37" s="36"/>
      <c r="U37" s="36"/>
      <c r="V37" s="36"/>
      <c r="W37" s="36"/>
    </row>
    <row r="38" spans="1:25" ht="18" customHeight="1">
      <c r="A38" s="34" t="s">
        <v>64</v>
      </c>
      <c r="B38" s="34"/>
      <c r="C38" s="34"/>
      <c r="D38" s="37" t="s">
        <v>39</v>
      </c>
      <c r="E38" s="38"/>
      <c r="F38" s="38"/>
      <c r="G38" s="38"/>
      <c r="H38" s="38"/>
      <c r="I38" s="38"/>
      <c r="J38" s="38"/>
      <c r="K38" s="39"/>
      <c r="L38" s="35">
        <v>51800</v>
      </c>
      <c r="M38" s="35"/>
      <c r="N38" s="35"/>
      <c r="O38" s="35"/>
      <c r="P38" s="35">
        <f t="shared" ref="P38" si="9">ROUNDDOWN(L38*0.1,0)</f>
        <v>5180</v>
      </c>
      <c r="Q38" s="35"/>
      <c r="R38" s="35"/>
      <c r="S38" s="35"/>
      <c r="T38" s="36">
        <f>SUM(L38:S39)</f>
        <v>56980</v>
      </c>
      <c r="U38" s="36"/>
      <c r="V38" s="36"/>
      <c r="W38" s="36"/>
    </row>
    <row r="39" spans="1:25" ht="18" customHeight="1">
      <c r="A39" s="63"/>
      <c r="B39" s="63"/>
      <c r="C39" s="63"/>
      <c r="D39" s="40"/>
      <c r="E39" s="41"/>
      <c r="F39" s="41"/>
      <c r="G39" s="41"/>
      <c r="H39" s="41"/>
      <c r="I39" s="41"/>
      <c r="J39" s="41"/>
      <c r="K39" s="42"/>
      <c r="L39" s="35"/>
      <c r="M39" s="35"/>
      <c r="N39" s="35"/>
      <c r="O39" s="35"/>
      <c r="P39" s="35"/>
      <c r="Q39" s="35"/>
      <c r="R39" s="35"/>
      <c r="S39" s="35"/>
      <c r="T39" s="65"/>
      <c r="U39" s="65"/>
      <c r="V39" s="65"/>
      <c r="W39" s="65"/>
    </row>
    <row r="40" spans="1:25" ht="18" customHeight="1">
      <c r="A40" s="27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33">
        <f>SUM(L20:O39)</f>
        <v>100851800</v>
      </c>
      <c r="M40" s="33"/>
      <c r="N40" s="33"/>
      <c r="O40" s="33"/>
      <c r="P40" s="33">
        <f>SUM(P20:S39)</f>
        <v>10085180</v>
      </c>
      <c r="Q40" s="33"/>
      <c r="R40" s="33"/>
      <c r="S40" s="33"/>
      <c r="T40" s="33">
        <f>SUM(T20:W39)</f>
        <v>110936980</v>
      </c>
      <c r="U40" s="33"/>
      <c r="V40" s="33"/>
      <c r="W40" s="33"/>
    </row>
    <row r="41" spans="1:25" ht="18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5" ht="18" customHeight="1">
      <c r="A42" s="2" t="s">
        <v>20</v>
      </c>
      <c r="B42" s="1" t="s">
        <v>73</v>
      </c>
      <c r="O42" s="6"/>
    </row>
    <row r="43" spans="1:25" ht="18" customHeight="1">
      <c r="A43" s="2" t="s">
        <v>20</v>
      </c>
      <c r="B43" s="1" t="s">
        <v>71</v>
      </c>
      <c r="O43" s="6"/>
    </row>
    <row r="44" spans="1:25" ht="18" customHeight="1">
      <c r="P44" s="61" t="s">
        <v>0</v>
      </c>
      <c r="Q44" s="61"/>
      <c r="R44" s="2">
        <f>$R$1</f>
        <v>2</v>
      </c>
      <c r="S44" s="3" t="s">
        <v>1</v>
      </c>
      <c r="T44" s="2">
        <f>$T$1</f>
        <v>11</v>
      </c>
      <c r="U44" s="3" t="s">
        <v>2</v>
      </c>
      <c r="V44" s="2">
        <f>$V$1</f>
        <v>30</v>
      </c>
      <c r="W44" s="3" t="s">
        <v>3</v>
      </c>
    </row>
    <row r="45" spans="1:25" s="6" customFormat="1" ht="18" customHeight="1">
      <c r="A45" s="62" t="s">
        <v>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5" s="6" customFormat="1" ht="18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5" s="6" customFormat="1" ht="18" customHeight="1">
      <c r="A47" s="52" t="s">
        <v>4</v>
      </c>
      <c r="B47" s="52"/>
      <c r="C47" s="52"/>
      <c r="D47" s="52"/>
      <c r="E47" s="52"/>
      <c r="F47" s="52"/>
      <c r="G47" s="52"/>
      <c r="H47" s="52"/>
      <c r="I47" s="52"/>
      <c r="J47" s="1"/>
      <c r="K47" s="1"/>
      <c r="L47" s="1"/>
      <c r="M47" s="1"/>
      <c r="S47" s="6" t="s">
        <v>37</v>
      </c>
      <c r="T47" s="16">
        <v>2</v>
      </c>
      <c r="U47" s="16" t="s">
        <v>36</v>
      </c>
      <c r="V47" s="17">
        <f>COUNTIF($L$40,"&gt;=1")+COUNTIF($L$81,"&gt;=1")+COUNTIF($L$124,"&gt;=1")</f>
        <v>2</v>
      </c>
      <c r="W47" s="6" t="s">
        <v>35</v>
      </c>
    </row>
    <row r="48" spans="1:25" ht="18" customHeight="1">
      <c r="A48" s="53"/>
      <c r="B48" s="53"/>
      <c r="C48" s="53"/>
      <c r="D48" s="53"/>
      <c r="E48" s="53"/>
      <c r="F48" s="53"/>
      <c r="G48" s="53"/>
      <c r="H48" s="53"/>
      <c r="I48" s="53"/>
      <c r="J48" s="4"/>
      <c r="N48" s="54" t="s">
        <v>5</v>
      </c>
      <c r="O48" s="54"/>
      <c r="P48" s="55" t="str">
        <f>N7</f>
        <v>株式会社　〇〇建設</v>
      </c>
      <c r="Q48" s="55"/>
      <c r="R48" s="55"/>
      <c r="S48" s="55"/>
      <c r="T48" s="55"/>
      <c r="U48" s="55"/>
      <c r="V48" s="55"/>
      <c r="W48" s="55"/>
    </row>
    <row r="50" spans="1:23" ht="18" customHeight="1">
      <c r="A50" s="56" t="s">
        <v>21</v>
      </c>
      <c r="B50" s="56"/>
      <c r="C50" s="56"/>
      <c r="D50" s="57" t="s">
        <v>22</v>
      </c>
      <c r="E50" s="57"/>
      <c r="F50" s="57"/>
      <c r="G50" s="57"/>
      <c r="H50" s="57"/>
      <c r="I50" s="57"/>
      <c r="J50" s="57"/>
      <c r="K50" s="57"/>
      <c r="L50" s="58" t="s">
        <v>28</v>
      </c>
      <c r="M50" s="58"/>
      <c r="N50" s="58"/>
      <c r="O50" s="58"/>
      <c r="P50" s="59" t="s">
        <v>66</v>
      </c>
      <c r="Q50" s="59"/>
      <c r="R50" s="59"/>
      <c r="S50" s="59"/>
      <c r="T50" s="60" t="s">
        <v>29</v>
      </c>
      <c r="U50" s="60"/>
      <c r="V50" s="60"/>
      <c r="W50" s="60"/>
    </row>
    <row r="51" spans="1:23" ht="18" customHeight="1">
      <c r="A51" s="46" t="s">
        <v>53</v>
      </c>
      <c r="B51" s="46"/>
      <c r="C51" s="46"/>
      <c r="D51" s="49" t="s">
        <v>39</v>
      </c>
      <c r="E51" s="50"/>
      <c r="F51" s="50"/>
      <c r="G51" s="50"/>
      <c r="H51" s="50"/>
      <c r="I51" s="50"/>
      <c r="J51" s="50"/>
      <c r="K51" s="51"/>
      <c r="L51" s="47">
        <v>100000</v>
      </c>
      <c r="M51" s="47"/>
      <c r="N51" s="47"/>
      <c r="O51" s="47"/>
      <c r="P51" s="35">
        <f>ROUNDDOWN(L51*0.1,0)</f>
        <v>10000</v>
      </c>
      <c r="Q51" s="35"/>
      <c r="R51" s="35"/>
      <c r="S51" s="35"/>
      <c r="T51" s="48">
        <f>SUM(L51:S52)</f>
        <v>110000</v>
      </c>
      <c r="U51" s="48"/>
      <c r="V51" s="48"/>
      <c r="W51" s="48"/>
    </row>
    <row r="52" spans="1:23" ht="18" customHeight="1">
      <c r="A52" s="34"/>
      <c r="B52" s="34"/>
      <c r="C52" s="34"/>
      <c r="D52" s="43"/>
      <c r="E52" s="44"/>
      <c r="F52" s="44"/>
      <c r="G52" s="44"/>
      <c r="H52" s="44"/>
      <c r="I52" s="44"/>
      <c r="J52" s="44"/>
      <c r="K52" s="4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6"/>
    </row>
    <row r="53" spans="1:23" ht="18" customHeight="1">
      <c r="A53" s="34" t="s">
        <v>54</v>
      </c>
      <c r="B53" s="34"/>
      <c r="C53" s="34"/>
      <c r="D53" s="37" t="s">
        <v>39</v>
      </c>
      <c r="E53" s="38"/>
      <c r="F53" s="38"/>
      <c r="G53" s="38"/>
      <c r="H53" s="38"/>
      <c r="I53" s="38"/>
      <c r="J53" s="38"/>
      <c r="K53" s="39"/>
      <c r="L53" s="35">
        <v>51800</v>
      </c>
      <c r="M53" s="35"/>
      <c r="N53" s="35"/>
      <c r="O53" s="35"/>
      <c r="P53" s="35">
        <f>ROUNDDOWN(L53*0.1,0)</f>
        <v>5180</v>
      </c>
      <c r="Q53" s="35"/>
      <c r="R53" s="35"/>
      <c r="S53" s="35"/>
      <c r="T53" s="36">
        <f>SUM(L53:S54)</f>
        <v>56980</v>
      </c>
      <c r="U53" s="36"/>
      <c r="V53" s="36"/>
      <c r="W53" s="36"/>
    </row>
    <row r="54" spans="1:23" ht="18" customHeight="1">
      <c r="A54" s="34"/>
      <c r="B54" s="34"/>
      <c r="C54" s="34"/>
      <c r="D54" s="43"/>
      <c r="E54" s="44"/>
      <c r="F54" s="44"/>
      <c r="G54" s="44"/>
      <c r="H54" s="44"/>
      <c r="I54" s="44"/>
      <c r="J54" s="44"/>
      <c r="K54" s="45"/>
      <c r="L54" s="35"/>
      <c r="M54" s="35"/>
      <c r="N54" s="35"/>
      <c r="O54" s="35"/>
      <c r="P54" s="35"/>
      <c r="Q54" s="35"/>
      <c r="R54" s="35"/>
      <c r="S54" s="35"/>
      <c r="T54" s="36"/>
      <c r="U54" s="36"/>
      <c r="V54" s="36"/>
      <c r="W54" s="36"/>
    </row>
    <row r="55" spans="1:23" ht="18" customHeight="1">
      <c r="A55" s="34" t="s">
        <v>55</v>
      </c>
      <c r="B55" s="34"/>
      <c r="C55" s="34"/>
      <c r="D55" s="37" t="s">
        <v>51</v>
      </c>
      <c r="E55" s="38"/>
      <c r="F55" s="38"/>
      <c r="G55" s="38"/>
      <c r="H55" s="38"/>
      <c r="I55" s="38"/>
      <c r="J55" s="38"/>
      <c r="K55" s="39"/>
      <c r="L55" s="35">
        <v>1000000</v>
      </c>
      <c r="M55" s="35"/>
      <c r="N55" s="35"/>
      <c r="O55" s="35"/>
      <c r="P55" s="35">
        <f t="shared" ref="P55" si="10">ROUNDDOWN(L55*0.1,0)</f>
        <v>100000</v>
      </c>
      <c r="Q55" s="35"/>
      <c r="R55" s="35"/>
      <c r="S55" s="35"/>
      <c r="T55" s="36">
        <f t="shared" ref="T55" si="11">SUM(L55:S56)</f>
        <v>1100000</v>
      </c>
      <c r="U55" s="36"/>
      <c r="V55" s="36"/>
      <c r="W55" s="36"/>
    </row>
    <row r="56" spans="1:23" ht="18" customHeight="1">
      <c r="A56" s="34"/>
      <c r="B56" s="34"/>
      <c r="C56" s="34"/>
      <c r="D56" s="43"/>
      <c r="E56" s="44"/>
      <c r="F56" s="44"/>
      <c r="G56" s="44"/>
      <c r="H56" s="44"/>
      <c r="I56" s="44"/>
      <c r="J56" s="44"/>
      <c r="K56" s="45"/>
      <c r="L56" s="35"/>
      <c r="M56" s="35"/>
      <c r="N56" s="35"/>
      <c r="O56" s="35"/>
      <c r="P56" s="35"/>
      <c r="Q56" s="35"/>
      <c r="R56" s="35"/>
      <c r="S56" s="35"/>
      <c r="T56" s="36"/>
      <c r="U56" s="36"/>
      <c r="V56" s="36"/>
      <c r="W56" s="36"/>
    </row>
    <row r="57" spans="1:23" ht="18" customHeight="1">
      <c r="A57" s="34" t="s">
        <v>65</v>
      </c>
      <c r="B57" s="34"/>
      <c r="C57" s="34"/>
      <c r="D57" s="37" t="s">
        <v>52</v>
      </c>
      <c r="E57" s="38"/>
      <c r="F57" s="38"/>
      <c r="G57" s="38"/>
      <c r="H57" s="38"/>
      <c r="I57" s="38"/>
      <c r="J57" s="38"/>
      <c r="K57" s="39"/>
      <c r="L57" s="35">
        <v>1000000</v>
      </c>
      <c r="M57" s="35"/>
      <c r="N57" s="35"/>
      <c r="O57" s="35"/>
      <c r="P57" s="35">
        <f>ROUNDDOWN(L57*0.1,0)</f>
        <v>100000</v>
      </c>
      <c r="Q57" s="35"/>
      <c r="R57" s="35"/>
      <c r="S57" s="35"/>
      <c r="T57" s="36">
        <f>SUM(L57:S58)</f>
        <v>1100000</v>
      </c>
      <c r="U57" s="36"/>
      <c r="V57" s="36"/>
      <c r="W57" s="36"/>
    </row>
    <row r="58" spans="1:23" ht="18" customHeight="1">
      <c r="A58" s="34"/>
      <c r="B58" s="34"/>
      <c r="C58" s="34"/>
      <c r="D58" s="43"/>
      <c r="E58" s="44"/>
      <c r="F58" s="44"/>
      <c r="G58" s="44"/>
      <c r="H58" s="44"/>
      <c r="I58" s="44"/>
      <c r="J58" s="44"/>
      <c r="K58" s="45"/>
      <c r="L58" s="35"/>
      <c r="M58" s="35"/>
      <c r="N58" s="35"/>
      <c r="O58" s="35"/>
      <c r="P58" s="35"/>
      <c r="Q58" s="35"/>
      <c r="R58" s="35"/>
      <c r="S58" s="35"/>
      <c r="T58" s="36"/>
      <c r="U58" s="36"/>
      <c r="V58" s="36"/>
      <c r="W58" s="36"/>
    </row>
    <row r="59" spans="1:23" ht="18" customHeight="1">
      <c r="A59" s="66"/>
      <c r="B59" s="67"/>
      <c r="C59" s="68"/>
      <c r="D59" s="37"/>
      <c r="E59" s="38"/>
      <c r="F59" s="38"/>
      <c r="G59" s="38"/>
      <c r="H59" s="38"/>
      <c r="I59" s="38"/>
      <c r="J59" s="38"/>
      <c r="K59" s="39"/>
      <c r="L59" s="35"/>
      <c r="M59" s="35"/>
      <c r="N59" s="35"/>
      <c r="O59" s="35"/>
      <c r="P59" s="35">
        <f t="shared" ref="P59" si="12">ROUNDDOWN(L59*0.1,0)</f>
        <v>0</v>
      </c>
      <c r="Q59" s="35"/>
      <c r="R59" s="35"/>
      <c r="S59" s="35"/>
      <c r="T59" s="36">
        <f t="shared" ref="T59" si="13">SUM(L59:S60)</f>
        <v>0</v>
      </c>
      <c r="U59" s="36"/>
      <c r="V59" s="36"/>
      <c r="W59" s="36"/>
    </row>
    <row r="60" spans="1:23" ht="18" customHeight="1">
      <c r="A60" s="69"/>
      <c r="B60" s="70"/>
      <c r="C60" s="71"/>
      <c r="D60" s="43"/>
      <c r="E60" s="44"/>
      <c r="F60" s="44"/>
      <c r="G60" s="44"/>
      <c r="H60" s="44"/>
      <c r="I60" s="44"/>
      <c r="J60" s="44"/>
      <c r="K60" s="45"/>
      <c r="L60" s="35"/>
      <c r="M60" s="35"/>
      <c r="N60" s="35"/>
      <c r="O60" s="35"/>
      <c r="P60" s="35"/>
      <c r="Q60" s="35"/>
      <c r="R60" s="35"/>
      <c r="S60" s="35"/>
      <c r="T60" s="36"/>
      <c r="U60" s="36"/>
      <c r="V60" s="36"/>
      <c r="W60" s="36"/>
    </row>
    <row r="61" spans="1:23" ht="18" customHeight="1">
      <c r="A61" s="34"/>
      <c r="B61" s="34"/>
      <c r="C61" s="34"/>
      <c r="D61" s="37"/>
      <c r="E61" s="38"/>
      <c r="F61" s="38"/>
      <c r="G61" s="38"/>
      <c r="H61" s="38"/>
      <c r="I61" s="38"/>
      <c r="J61" s="38"/>
      <c r="K61" s="39"/>
      <c r="L61" s="35"/>
      <c r="M61" s="35"/>
      <c r="N61" s="35"/>
      <c r="O61" s="35"/>
      <c r="P61" s="35">
        <f t="shared" ref="P61" si="14">ROUNDDOWN(L61*0.1,0)</f>
        <v>0</v>
      </c>
      <c r="Q61" s="35"/>
      <c r="R61" s="35"/>
      <c r="S61" s="35"/>
      <c r="T61" s="36">
        <f t="shared" ref="T61" si="15">SUM(L61:S62)</f>
        <v>0</v>
      </c>
      <c r="U61" s="36"/>
      <c r="V61" s="36"/>
      <c r="W61" s="36"/>
    </row>
    <row r="62" spans="1:23" ht="18" customHeight="1">
      <c r="A62" s="34"/>
      <c r="B62" s="34"/>
      <c r="C62" s="34"/>
      <c r="D62" s="43"/>
      <c r="E62" s="44"/>
      <c r="F62" s="44"/>
      <c r="G62" s="44"/>
      <c r="H62" s="44"/>
      <c r="I62" s="44"/>
      <c r="J62" s="44"/>
      <c r="K62" s="4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6"/>
      <c r="W62" s="36"/>
    </row>
    <row r="63" spans="1:23" ht="18" customHeight="1">
      <c r="A63" s="34"/>
      <c r="B63" s="34"/>
      <c r="C63" s="34"/>
      <c r="D63" s="37"/>
      <c r="E63" s="38"/>
      <c r="F63" s="38"/>
      <c r="G63" s="38"/>
      <c r="H63" s="38"/>
      <c r="I63" s="38"/>
      <c r="J63" s="38"/>
      <c r="K63" s="39"/>
      <c r="L63" s="35"/>
      <c r="M63" s="35"/>
      <c r="N63" s="35"/>
      <c r="O63" s="35"/>
      <c r="P63" s="35">
        <f t="shared" ref="P63" si="16">ROUNDDOWN(L63*0.1,0)</f>
        <v>0</v>
      </c>
      <c r="Q63" s="35"/>
      <c r="R63" s="35"/>
      <c r="S63" s="35"/>
      <c r="T63" s="36">
        <f t="shared" ref="T63" si="17">SUM(L63:S64)</f>
        <v>0</v>
      </c>
      <c r="U63" s="36"/>
      <c r="V63" s="36"/>
      <c r="W63" s="36"/>
    </row>
    <row r="64" spans="1:23" ht="18" customHeight="1">
      <c r="A64" s="34"/>
      <c r="B64" s="34"/>
      <c r="C64" s="34"/>
      <c r="D64" s="43"/>
      <c r="E64" s="44"/>
      <c r="F64" s="44"/>
      <c r="G64" s="44"/>
      <c r="H64" s="44"/>
      <c r="I64" s="44"/>
      <c r="J64" s="44"/>
      <c r="K64" s="45"/>
      <c r="L64" s="35"/>
      <c r="M64" s="35"/>
      <c r="N64" s="35"/>
      <c r="O64" s="35"/>
      <c r="P64" s="35"/>
      <c r="Q64" s="35"/>
      <c r="R64" s="35"/>
      <c r="S64" s="35"/>
      <c r="T64" s="36"/>
      <c r="U64" s="36"/>
      <c r="V64" s="36"/>
      <c r="W64" s="36"/>
    </row>
    <row r="65" spans="1:23" ht="18" customHeight="1">
      <c r="A65" s="34"/>
      <c r="B65" s="34"/>
      <c r="C65" s="34"/>
      <c r="D65" s="37"/>
      <c r="E65" s="38"/>
      <c r="F65" s="38"/>
      <c r="G65" s="38"/>
      <c r="H65" s="38"/>
      <c r="I65" s="38"/>
      <c r="J65" s="38"/>
      <c r="K65" s="39"/>
      <c r="L65" s="35"/>
      <c r="M65" s="35"/>
      <c r="N65" s="35"/>
      <c r="O65" s="35"/>
      <c r="P65" s="35">
        <f t="shared" ref="P65" si="18">ROUNDDOWN(L65*0.1,0)</f>
        <v>0</v>
      </c>
      <c r="Q65" s="35"/>
      <c r="R65" s="35"/>
      <c r="S65" s="35"/>
      <c r="T65" s="36">
        <f t="shared" ref="T65" si="19">SUM(L65:S66)</f>
        <v>0</v>
      </c>
      <c r="U65" s="36"/>
      <c r="V65" s="36"/>
      <c r="W65" s="36"/>
    </row>
    <row r="66" spans="1:23" ht="18" customHeight="1">
      <c r="A66" s="34"/>
      <c r="B66" s="34"/>
      <c r="C66" s="34"/>
      <c r="D66" s="43"/>
      <c r="E66" s="44"/>
      <c r="F66" s="44"/>
      <c r="G66" s="44"/>
      <c r="H66" s="44"/>
      <c r="I66" s="44"/>
      <c r="J66" s="44"/>
      <c r="K66" s="45"/>
      <c r="L66" s="35"/>
      <c r="M66" s="35"/>
      <c r="N66" s="35"/>
      <c r="O66" s="35"/>
      <c r="P66" s="35"/>
      <c r="Q66" s="35"/>
      <c r="R66" s="35"/>
      <c r="S66" s="35"/>
      <c r="T66" s="36"/>
      <c r="U66" s="36"/>
      <c r="V66" s="36"/>
      <c r="W66" s="36"/>
    </row>
    <row r="67" spans="1:23" ht="18" customHeight="1">
      <c r="A67" s="34"/>
      <c r="B67" s="34"/>
      <c r="C67" s="34"/>
      <c r="D67" s="37"/>
      <c r="E67" s="38"/>
      <c r="F67" s="38"/>
      <c r="G67" s="38"/>
      <c r="H67" s="38"/>
      <c r="I67" s="38"/>
      <c r="J67" s="38"/>
      <c r="K67" s="39"/>
      <c r="L67" s="35"/>
      <c r="M67" s="35"/>
      <c r="N67" s="35"/>
      <c r="O67" s="35"/>
      <c r="P67" s="35">
        <f t="shared" ref="P67" si="20">ROUNDDOWN(L67*0.1,0)</f>
        <v>0</v>
      </c>
      <c r="Q67" s="35"/>
      <c r="R67" s="35"/>
      <c r="S67" s="35"/>
      <c r="T67" s="36">
        <f t="shared" ref="T67" si="21">SUM(L67:S68)</f>
        <v>0</v>
      </c>
      <c r="U67" s="36"/>
      <c r="V67" s="36"/>
      <c r="W67" s="36"/>
    </row>
    <row r="68" spans="1:23" ht="18" customHeight="1">
      <c r="A68" s="34"/>
      <c r="B68" s="34"/>
      <c r="C68" s="34"/>
      <c r="D68" s="43"/>
      <c r="E68" s="44"/>
      <c r="F68" s="44"/>
      <c r="G68" s="44"/>
      <c r="H68" s="44"/>
      <c r="I68" s="44"/>
      <c r="J68" s="44"/>
      <c r="K68" s="45"/>
      <c r="L68" s="35"/>
      <c r="M68" s="35"/>
      <c r="N68" s="35"/>
      <c r="O68" s="35"/>
      <c r="P68" s="35"/>
      <c r="Q68" s="35"/>
      <c r="R68" s="35"/>
      <c r="S68" s="35"/>
      <c r="T68" s="36"/>
      <c r="U68" s="36"/>
      <c r="V68" s="36"/>
      <c r="W68" s="36"/>
    </row>
    <row r="69" spans="1:23" ht="18" customHeight="1">
      <c r="A69" s="34"/>
      <c r="B69" s="34"/>
      <c r="C69" s="34"/>
      <c r="D69" s="37"/>
      <c r="E69" s="38"/>
      <c r="F69" s="38"/>
      <c r="G69" s="38"/>
      <c r="H69" s="38"/>
      <c r="I69" s="38"/>
      <c r="J69" s="38"/>
      <c r="K69" s="39"/>
      <c r="L69" s="35"/>
      <c r="M69" s="35"/>
      <c r="N69" s="35"/>
      <c r="O69" s="35"/>
      <c r="P69" s="35">
        <f t="shared" ref="P69" si="22">ROUNDDOWN(L69*0.1,0)</f>
        <v>0</v>
      </c>
      <c r="Q69" s="35"/>
      <c r="R69" s="35"/>
      <c r="S69" s="35"/>
      <c r="T69" s="36">
        <f t="shared" ref="T69" si="23">SUM(L69:S70)</f>
        <v>0</v>
      </c>
      <c r="U69" s="36"/>
      <c r="V69" s="36"/>
      <c r="W69" s="36"/>
    </row>
    <row r="70" spans="1:23" ht="18" customHeight="1">
      <c r="A70" s="34"/>
      <c r="B70" s="34"/>
      <c r="C70" s="34"/>
      <c r="D70" s="43"/>
      <c r="E70" s="44"/>
      <c r="F70" s="44"/>
      <c r="G70" s="44"/>
      <c r="H70" s="44"/>
      <c r="I70" s="44"/>
      <c r="J70" s="44"/>
      <c r="K70" s="45"/>
      <c r="L70" s="35"/>
      <c r="M70" s="35"/>
      <c r="N70" s="35"/>
      <c r="O70" s="35"/>
      <c r="P70" s="35"/>
      <c r="Q70" s="35"/>
      <c r="R70" s="35"/>
      <c r="S70" s="35"/>
      <c r="T70" s="36"/>
      <c r="U70" s="36"/>
      <c r="V70" s="36"/>
      <c r="W70" s="36"/>
    </row>
    <row r="71" spans="1:23" ht="18" customHeight="1">
      <c r="A71" s="34"/>
      <c r="B71" s="34"/>
      <c r="C71" s="34"/>
      <c r="D71" s="37"/>
      <c r="E71" s="38"/>
      <c r="F71" s="38"/>
      <c r="G71" s="38"/>
      <c r="H71" s="38"/>
      <c r="I71" s="38"/>
      <c r="J71" s="38"/>
      <c r="K71" s="39"/>
      <c r="L71" s="35"/>
      <c r="M71" s="35"/>
      <c r="N71" s="35"/>
      <c r="O71" s="35"/>
      <c r="P71" s="35">
        <f t="shared" ref="P71" si="24">ROUNDDOWN(L71*0.1,0)</f>
        <v>0</v>
      </c>
      <c r="Q71" s="35"/>
      <c r="R71" s="35"/>
      <c r="S71" s="35"/>
      <c r="T71" s="36">
        <f>SUM(L71:S72)</f>
        <v>0</v>
      </c>
      <c r="U71" s="36"/>
      <c r="V71" s="36"/>
      <c r="W71" s="36"/>
    </row>
    <row r="72" spans="1:23" ht="18" customHeight="1">
      <c r="A72" s="34"/>
      <c r="B72" s="34"/>
      <c r="C72" s="34"/>
      <c r="D72" s="43"/>
      <c r="E72" s="44"/>
      <c r="F72" s="44"/>
      <c r="G72" s="44"/>
      <c r="H72" s="44"/>
      <c r="I72" s="44"/>
      <c r="J72" s="44"/>
      <c r="K72" s="45"/>
      <c r="L72" s="35"/>
      <c r="M72" s="35"/>
      <c r="N72" s="35"/>
      <c r="O72" s="35"/>
      <c r="P72" s="35"/>
      <c r="Q72" s="35"/>
      <c r="R72" s="35"/>
      <c r="S72" s="35"/>
      <c r="T72" s="36"/>
      <c r="U72" s="36"/>
      <c r="V72" s="36"/>
      <c r="W72" s="36"/>
    </row>
    <row r="73" spans="1:23" ht="18" customHeight="1">
      <c r="A73" s="34"/>
      <c r="B73" s="34"/>
      <c r="C73" s="34"/>
      <c r="D73" s="37"/>
      <c r="E73" s="38"/>
      <c r="F73" s="38"/>
      <c r="G73" s="38"/>
      <c r="H73" s="38"/>
      <c r="I73" s="38"/>
      <c r="J73" s="38"/>
      <c r="K73" s="39"/>
      <c r="L73" s="35"/>
      <c r="M73" s="35"/>
      <c r="N73" s="35"/>
      <c r="O73" s="35"/>
      <c r="P73" s="35">
        <f t="shared" ref="P73" si="25">ROUNDDOWN(L73*0.1,0)</f>
        <v>0</v>
      </c>
      <c r="Q73" s="35"/>
      <c r="R73" s="35"/>
      <c r="S73" s="35"/>
      <c r="T73" s="36">
        <f>SUM(L73:S74)</f>
        <v>0</v>
      </c>
      <c r="U73" s="36"/>
      <c r="V73" s="36"/>
      <c r="W73" s="36"/>
    </row>
    <row r="74" spans="1:23" ht="18" customHeight="1">
      <c r="A74" s="34"/>
      <c r="B74" s="34"/>
      <c r="C74" s="34"/>
      <c r="D74" s="43"/>
      <c r="E74" s="44"/>
      <c r="F74" s="44"/>
      <c r="G74" s="44"/>
      <c r="H74" s="44"/>
      <c r="I74" s="44"/>
      <c r="J74" s="44"/>
      <c r="K74" s="45"/>
      <c r="L74" s="35"/>
      <c r="M74" s="35"/>
      <c r="N74" s="35"/>
      <c r="O74" s="35"/>
      <c r="P74" s="35"/>
      <c r="Q74" s="35"/>
      <c r="R74" s="35"/>
      <c r="S74" s="35"/>
      <c r="T74" s="36"/>
      <c r="U74" s="36"/>
      <c r="V74" s="36"/>
      <c r="W74" s="36"/>
    </row>
    <row r="75" spans="1:23" ht="18" customHeight="1">
      <c r="A75" s="34"/>
      <c r="B75" s="34"/>
      <c r="C75" s="34"/>
      <c r="D75" s="37"/>
      <c r="E75" s="38"/>
      <c r="F75" s="38"/>
      <c r="G75" s="38"/>
      <c r="H75" s="38"/>
      <c r="I75" s="38"/>
      <c r="J75" s="38"/>
      <c r="K75" s="39"/>
      <c r="L75" s="35"/>
      <c r="M75" s="35"/>
      <c r="N75" s="35"/>
      <c r="O75" s="35"/>
      <c r="P75" s="35">
        <f t="shared" ref="P75" si="26">ROUNDDOWN(L75*0.1,0)</f>
        <v>0</v>
      </c>
      <c r="Q75" s="35"/>
      <c r="R75" s="35"/>
      <c r="S75" s="35"/>
      <c r="T75" s="36">
        <f>SUM(L75:S76)</f>
        <v>0</v>
      </c>
      <c r="U75" s="36"/>
      <c r="V75" s="36"/>
      <c r="W75" s="36"/>
    </row>
    <row r="76" spans="1:23" ht="18" customHeight="1">
      <c r="A76" s="34"/>
      <c r="B76" s="34"/>
      <c r="C76" s="34"/>
      <c r="D76" s="43"/>
      <c r="E76" s="44"/>
      <c r="F76" s="44"/>
      <c r="G76" s="44"/>
      <c r="H76" s="44"/>
      <c r="I76" s="44"/>
      <c r="J76" s="44"/>
      <c r="K76" s="45"/>
      <c r="L76" s="35"/>
      <c r="M76" s="35"/>
      <c r="N76" s="35"/>
      <c r="O76" s="35"/>
      <c r="P76" s="35"/>
      <c r="Q76" s="35"/>
      <c r="R76" s="35"/>
      <c r="S76" s="35"/>
      <c r="T76" s="36"/>
      <c r="U76" s="36"/>
      <c r="V76" s="36"/>
      <c r="W76" s="36"/>
    </row>
    <row r="77" spans="1:23" ht="18" customHeight="1">
      <c r="A77" s="34"/>
      <c r="B77" s="34"/>
      <c r="C77" s="34"/>
      <c r="D77" s="37"/>
      <c r="E77" s="38"/>
      <c r="F77" s="38"/>
      <c r="G77" s="38"/>
      <c r="H77" s="38"/>
      <c r="I77" s="38"/>
      <c r="J77" s="38"/>
      <c r="K77" s="39"/>
      <c r="L77" s="35"/>
      <c r="M77" s="35"/>
      <c r="N77" s="35"/>
      <c r="O77" s="35"/>
      <c r="P77" s="35">
        <f t="shared" ref="P77" si="27">ROUNDDOWN(L77*0.1,0)</f>
        <v>0</v>
      </c>
      <c r="Q77" s="35"/>
      <c r="R77" s="35"/>
      <c r="S77" s="35"/>
      <c r="T77" s="36">
        <f>SUM(L77:S78)</f>
        <v>0</v>
      </c>
      <c r="U77" s="36"/>
      <c r="V77" s="36"/>
      <c r="W77" s="36"/>
    </row>
    <row r="78" spans="1:23" ht="18" customHeight="1">
      <c r="A78" s="34"/>
      <c r="B78" s="34"/>
      <c r="C78" s="34"/>
      <c r="D78" s="43"/>
      <c r="E78" s="44"/>
      <c r="F78" s="44"/>
      <c r="G78" s="44"/>
      <c r="H78" s="44"/>
      <c r="I78" s="44"/>
      <c r="J78" s="44"/>
      <c r="K78" s="45"/>
      <c r="L78" s="35"/>
      <c r="M78" s="35"/>
      <c r="N78" s="35"/>
      <c r="O78" s="35"/>
      <c r="P78" s="35"/>
      <c r="Q78" s="35"/>
      <c r="R78" s="35"/>
      <c r="S78" s="35"/>
      <c r="T78" s="36"/>
      <c r="U78" s="36"/>
      <c r="V78" s="36"/>
      <c r="W78" s="36"/>
    </row>
    <row r="79" spans="1:23" ht="18" customHeight="1">
      <c r="A79" s="34"/>
      <c r="B79" s="34"/>
      <c r="C79" s="34"/>
      <c r="D79" s="37" t="s">
        <v>47</v>
      </c>
      <c r="E79" s="38"/>
      <c r="F79" s="38"/>
      <c r="G79" s="38"/>
      <c r="H79" s="38"/>
      <c r="I79" s="38"/>
      <c r="J79" s="38"/>
      <c r="K79" s="39"/>
      <c r="L79" s="35"/>
      <c r="M79" s="35"/>
      <c r="N79" s="35"/>
      <c r="O79" s="35"/>
      <c r="P79" s="35">
        <f t="shared" ref="P79" si="28">ROUNDDOWN(L79*0.1,0)</f>
        <v>0</v>
      </c>
      <c r="Q79" s="35"/>
      <c r="R79" s="35"/>
      <c r="S79" s="35"/>
      <c r="T79" s="36">
        <v>-3960</v>
      </c>
      <c r="U79" s="36"/>
      <c r="V79" s="36"/>
      <c r="W79" s="36"/>
    </row>
    <row r="80" spans="1:23" ht="18" customHeight="1">
      <c r="A80" s="63"/>
      <c r="B80" s="63"/>
      <c r="C80" s="63"/>
      <c r="D80" s="40"/>
      <c r="E80" s="41"/>
      <c r="F80" s="41"/>
      <c r="G80" s="41"/>
      <c r="H80" s="41"/>
      <c r="I80" s="41"/>
      <c r="J80" s="41"/>
      <c r="K80" s="42"/>
      <c r="L80" s="64"/>
      <c r="M80" s="64"/>
      <c r="N80" s="64"/>
      <c r="O80" s="64"/>
      <c r="P80" s="35"/>
      <c r="Q80" s="35"/>
      <c r="R80" s="35"/>
      <c r="S80" s="35"/>
      <c r="T80" s="65"/>
      <c r="U80" s="65"/>
      <c r="V80" s="65"/>
      <c r="W80" s="65"/>
    </row>
    <row r="81" spans="1:23" ht="18" customHeight="1">
      <c r="A81" s="27" t="s">
        <v>34</v>
      </c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33">
        <f>SUM(L51:O80)</f>
        <v>2151800</v>
      </c>
      <c r="M81" s="33"/>
      <c r="N81" s="33"/>
      <c r="O81" s="33"/>
      <c r="P81" s="33">
        <f>SUM(P51:S80)</f>
        <v>215180</v>
      </c>
      <c r="Q81" s="33"/>
      <c r="R81" s="33"/>
      <c r="S81" s="33"/>
      <c r="T81" s="33">
        <f>SUM(T51:W80)</f>
        <v>2363020</v>
      </c>
      <c r="U81" s="33"/>
      <c r="V81" s="33"/>
      <c r="W81" s="33"/>
    </row>
    <row r="82" spans="1:23" ht="18" customHeight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8" customHeight="1">
      <c r="A83" s="27" t="s">
        <v>49</v>
      </c>
      <c r="B83" s="28"/>
      <c r="C83" s="28"/>
      <c r="D83" s="28"/>
      <c r="E83" s="28"/>
      <c r="F83" s="28"/>
      <c r="G83" s="28"/>
      <c r="H83" s="28"/>
      <c r="I83" s="28"/>
      <c r="J83" s="28"/>
      <c r="K83" s="29"/>
      <c r="L83" s="33">
        <f>$L$40+$L$81</f>
        <v>103003600</v>
      </c>
      <c r="M83" s="33"/>
      <c r="N83" s="33"/>
      <c r="O83" s="33"/>
      <c r="P83" s="33">
        <f>$P$40+$P$81</f>
        <v>10300360</v>
      </c>
      <c r="Q83" s="33"/>
      <c r="R83" s="33"/>
      <c r="S83" s="33"/>
      <c r="T83" s="33">
        <f>$T$40+$T$81</f>
        <v>113300000</v>
      </c>
      <c r="U83" s="33"/>
      <c r="V83" s="33"/>
      <c r="W83" s="33"/>
    </row>
    <row r="84" spans="1:23" ht="18" customHeight="1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18" customHeight="1">
      <c r="A85" s="2" t="s">
        <v>20</v>
      </c>
      <c r="B85" s="26" t="s">
        <v>73</v>
      </c>
      <c r="O85" s="6"/>
    </row>
    <row r="86" spans="1:23" ht="18" customHeight="1">
      <c r="A86" s="19" t="s">
        <v>20</v>
      </c>
      <c r="B86" s="26" t="s">
        <v>71</v>
      </c>
      <c r="O86" s="6"/>
    </row>
    <row r="87" spans="1:23" ht="18" customHeight="1">
      <c r="P87" s="61" t="s">
        <v>0</v>
      </c>
      <c r="Q87" s="61"/>
      <c r="R87" s="2">
        <f>$R$1</f>
        <v>2</v>
      </c>
      <c r="S87" s="3" t="s">
        <v>1</v>
      </c>
      <c r="T87" s="2">
        <f>$T$1</f>
        <v>11</v>
      </c>
      <c r="U87" s="3" t="s">
        <v>2</v>
      </c>
      <c r="V87" s="2">
        <f>$V$1</f>
        <v>30</v>
      </c>
      <c r="W87" s="3" t="s">
        <v>3</v>
      </c>
    </row>
    <row r="88" spans="1:23" ht="18" customHeight="1">
      <c r="A88" s="62" t="s">
        <v>9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ht="18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ht="18" customHeight="1">
      <c r="A90" s="52" t="s">
        <v>4</v>
      </c>
      <c r="B90" s="52"/>
      <c r="C90" s="52"/>
      <c r="D90" s="52"/>
      <c r="E90" s="52"/>
      <c r="F90" s="52"/>
      <c r="G90" s="52"/>
      <c r="H90" s="52"/>
      <c r="I90" s="52"/>
      <c r="N90" s="6"/>
      <c r="O90" s="6"/>
      <c r="P90" s="6"/>
      <c r="Q90" s="6"/>
      <c r="R90" s="6"/>
      <c r="S90" s="6" t="s">
        <v>37</v>
      </c>
      <c r="T90" s="16">
        <v>3</v>
      </c>
      <c r="U90" s="16" t="s">
        <v>36</v>
      </c>
      <c r="V90" s="17">
        <f>COUNTIF($L$40,"&gt;=1")+COUNTIF($L$81,"&gt;=1")+COUNTIF($L$124,"&gt;=1")</f>
        <v>2</v>
      </c>
      <c r="W90" s="6" t="s">
        <v>35</v>
      </c>
    </row>
    <row r="91" spans="1:23" ht="18" customHeight="1">
      <c r="A91" s="53"/>
      <c r="B91" s="53"/>
      <c r="C91" s="53"/>
      <c r="D91" s="53"/>
      <c r="E91" s="53"/>
      <c r="F91" s="53"/>
      <c r="G91" s="53"/>
      <c r="H91" s="53"/>
      <c r="I91" s="53"/>
      <c r="J91" s="4"/>
      <c r="N91" s="54" t="s">
        <v>5</v>
      </c>
      <c r="O91" s="54"/>
      <c r="P91" s="55" t="str">
        <f>N7</f>
        <v>株式会社　〇〇建設</v>
      </c>
      <c r="Q91" s="55"/>
      <c r="R91" s="55"/>
      <c r="S91" s="55"/>
      <c r="T91" s="55"/>
      <c r="U91" s="55"/>
      <c r="V91" s="55"/>
      <c r="W91" s="55"/>
    </row>
    <row r="93" spans="1:23" ht="18" customHeight="1">
      <c r="A93" s="56" t="s">
        <v>21</v>
      </c>
      <c r="B93" s="56"/>
      <c r="C93" s="56"/>
      <c r="D93" s="57" t="s">
        <v>22</v>
      </c>
      <c r="E93" s="57"/>
      <c r="F93" s="57"/>
      <c r="G93" s="57"/>
      <c r="H93" s="57"/>
      <c r="I93" s="57"/>
      <c r="J93" s="57"/>
      <c r="K93" s="57"/>
      <c r="L93" s="58" t="s">
        <v>28</v>
      </c>
      <c r="M93" s="58"/>
      <c r="N93" s="58"/>
      <c r="O93" s="58"/>
      <c r="P93" s="59" t="s">
        <v>66</v>
      </c>
      <c r="Q93" s="59"/>
      <c r="R93" s="59"/>
      <c r="S93" s="59"/>
      <c r="T93" s="60" t="s">
        <v>29</v>
      </c>
      <c r="U93" s="60"/>
      <c r="V93" s="60"/>
      <c r="W93" s="60"/>
    </row>
    <row r="94" spans="1:23" ht="18" customHeight="1">
      <c r="A94" s="46"/>
      <c r="B94" s="46"/>
      <c r="C94" s="46"/>
      <c r="D94" s="49"/>
      <c r="E94" s="50"/>
      <c r="F94" s="50"/>
      <c r="G94" s="50"/>
      <c r="H94" s="50"/>
      <c r="I94" s="50"/>
      <c r="J94" s="50"/>
      <c r="K94" s="51"/>
      <c r="L94" s="47"/>
      <c r="M94" s="47"/>
      <c r="N94" s="47"/>
      <c r="O94" s="47"/>
      <c r="P94" s="35">
        <f>ROUNDDOWN(L94*0.1,0)</f>
        <v>0</v>
      </c>
      <c r="Q94" s="35"/>
      <c r="R94" s="35"/>
      <c r="S94" s="35"/>
      <c r="T94" s="48">
        <f>SUM(L94:S95)</f>
        <v>0</v>
      </c>
      <c r="U94" s="48"/>
      <c r="V94" s="48"/>
      <c r="W94" s="48"/>
    </row>
    <row r="95" spans="1:23" ht="18" customHeight="1">
      <c r="A95" s="34"/>
      <c r="B95" s="34"/>
      <c r="C95" s="34"/>
      <c r="D95" s="43"/>
      <c r="E95" s="44"/>
      <c r="F95" s="44"/>
      <c r="G95" s="44"/>
      <c r="H95" s="44"/>
      <c r="I95" s="44"/>
      <c r="J95" s="44"/>
      <c r="K95" s="45"/>
      <c r="L95" s="35"/>
      <c r="M95" s="35"/>
      <c r="N95" s="35"/>
      <c r="O95" s="35"/>
      <c r="P95" s="35"/>
      <c r="Q95" s="35"/>
      <c r="R95" s="35"/>
      <c r="S95" s="35"/>
      <c r="T95" s="36"/>
      <c r="U95" s="36"/>
      <c r="V95" s="36"/>
      <c r="W95" s="36"/>
    </row>
    <row r="96" spans="1:23" ht="18" customHeight="1">
      <c r="A96" s="34"/>
      <c r="B96" s="34"/>
      <c r="C96" s="34"/>
      <c r="D96" s="37"/>
      <c r="E96" s="38"/>
      <c r="F96" s="38"/>
      <c r="G96" s="38"/>
      <c r="H96" s="38"/>
      <c r="I96" s="38"/>
      <c r="J96" s="38"/>
      <c r="K96" s="39"/>
      <c r="L96" s="35"/>
      <c r="M96" s="35"/>
      <c r="N96" s="35"/>
      <c r="O96" s="35"/>
      <c r="P96" s="35">
        <f>ROUNDDOWN(L96*0.1,0)</f>
        <v>0</v>
      </c>
      <c r="Q96" s="35"/>
      <c r="R96" s="35"/>
      <c r="S96" s="35"/>
      <c r="T96" s="36">
        <f>SUM(L96:S97)</f>
        <v>0</v>
      </c>
      <c r="U96" s="36"/>
      <c r="V96" s="36"/>
      <c r="W96" s="36"/>
    </row>
    <row r="97" spans="1:23" ht="18" customHeight="1">
      <c r="A97" s="34"/>
      <c r="B97" s="34"/>
      <c r="C97" s="34"/>
      <c r="D97" s="43"/>
      <c r="E97" s="44"/>
      <c r="F97" s="44"/>
      <c r="G97" s="44"/>
      <c r="H97" s="44"/>
      <c r="I97" s="44"/>
      <c r="J97" s="44"/>
      <c r="K97" s="45"/>
      <c r="L97" s="35"/>
      <c r="M97" s="35"/>
      <c r="N97" s="35"/>
      <c r="O97" s="35"/>
      <c r="P97" s="35"/>
      <c r="Q97" s="35"/>
      <c r="R97" s="35"/>
      <c r="S97" s="35"/>
      <c r="T97" s="36"/>
      <c r="U97" s="36"/>
      <c r="V97" s="36"/>
      <c r="W97" s="36"/>
    </row>
    <row r="98" spans="1:23" ht="18" customHeight="1">
      <c r="A98" s="34"/>
      <c r="B98" s="34"/>
      <c r="C98" s="34"/>
      <c r="D98" s="37"/>
      <c r="E98" s="38"/>
      <c r="F98" s="38"/>
      <c r="G98" s="38"/>
      <c r="H98" s="38"/>
      <c r="I98" s="38"/>
      <c r="J98" s="38"/>
      <c r="K98" s="39"/>
      <c r="L98" s="35"/>
      <c r="M98" s="35"/>
      <c r="N98" s="35"/>
      <c r="O98" s="35"/>
      <c r="P98" s="35">
        <f t="shared" ref="P98" si="29">ROUNDDOWN(L98*0.1,0)</f>
        <v>0</v>
      </c>
      <c r="Q98" s="35"/>
      <c r="R98" s="35"/>
      <c r="S98" s="35"/>
      <c r="T98" s="36">
        <f t="shared" ref="T98" si="30">SUM(L98:S99)</f>
        <v>0</v>
      </c>
      <c r="U98" s="36"/>
      <c r="V98" s="36"/>
      <c r="W98" s="36"/>
    </row>
    <row r="99" spans="1:23" ht="18" customHeight="1">
      <c r="A99" s="34"/>
      <c r="B99" s="34"/>
      <c r="C99" s="34"/>
      <c r="D99" s="43"/>
      <c r="E99" s="44"/>
      <c r="F99" s="44"/>
      <c r="G99" s="44"/>
      <c r="H99" s="44"/>
      <c r="I99" s="44"/>
      <c r="J99" s="44"/>
      <c r="K99" s="45"/>
      <c r="L99" s="35"/>
      <c r="M99" s="35"/>
      <c r="N99" s="35"/>
      <c r="O99" s="35"/>
      <c r="P99" s="35"/>
      <c r="Q99" s="35"/>
      <c r="R99" s="35"/>
      <c r="S99" s="35"/>
      <c r="T99" s="36"/>
      <c r="U99" s="36"/>
      <c r="V99" s="36"/>
      <c r="W99" s="36"/>
    </row>
    <row r="100" spans="1:23" ht="18" customHeight="1">
      <c r="A100" s="34"/>
      <c r="B100" s="34"/>
      <c r="C100" s="34"/>
      <c r="D100" s="37"/>
      <c r="E100" s="38"/>
      <c r="F100" s="38"/>
      <c r="G100" s="38"/>
      <c r="H100" s="38"/>
      <c r="I100" s="38"/>
      <c r="J100" s="38"/>
      <c r="K100" s="39"/>
      <c r="L100" s="35"/>
      <c r="M100" s="35"/>
      <c r="N100" s="35"/>
      <c r="O100" s="35"/>
      <c r="P100" s="35">
        <f t="shared" ref="P100" si="31">ROUNDDOWN(L100*0.1,0)</f>
        <v>0</v>
      </c>
      <c r="Q100" s="35"/>
      <c r="R100" s="35"/>
      <c r="S100" s="35"/>
      <c r="T100" s="36">
        <f t="shared" ref="T100" si="32">SUM(L100:S101)</f>
        <v>0</v>
      </c>
      <c r="U100" s="36"/>
      <c r="V100" s="36"/>
      <c r="W100" s="36"/>
    </row>
    <row r="101" spans="1:23" ht="18" customHeight="1">
      <c r="A101" s="34"/>
      <c r="B101" s="34"/>
      <c r="C101" s="34"/>
      <c r="D101" s="43"/>
      <c r="E101" s="44"/>
      <c r="F101" s="44"/>
      <c r="G101" s="44"/>
      <c r="H101" s="44"/>
      <c r="I101" s="44"/>
      <c r="J101" s="44"/>
      <c r="K101" s="45"/>
      <c r="L101" s="35"/>
      <c r="M101" s="35"/>
      <c r="N101" s="35"/>
      <c r="O101" s="35"/>
      <c r="P101" s="35"/>
      <c r="Q101" s="35"/>
      <c r="R101" s="35"/>
      <c r="S101" s="35"/>
      <c r="T101" s="36"/>
      <c r="U101" s="36"/>
      <c r="V101" s="36"/>
      <c r="W101" s="36"/>
    </row>
    <row r="102" spans="1:23" ht="18" customHeight="1">
      <c r="A102" s="34"/>
      <c r="B102" s="34"/>
      <c r="C102" s="34"/>
      <c r="D102" s="37"/>
      <c r="E102" s="38"/>
      <c r="F102" s="38"/>
      <c r="G102" s="38"/>
      <c r="H102" s="38"/>
      <c r="I102" s="38"/>
      <c r="J102" s="38"/>
      <c r="K102" s="39"/>
      <c r="L102" s="35"/>
      <c r="M102" s="35"/>
      <c r="N102" s="35"/>
      <c r="O102" s="35"/>
      <c r="P102" s="35">
        <f t="shared" ref="P102" si="33">ROUNDDOWN(L102*0.1,0)</f>
        <v>0</v>
      </c>
      <c r="Q102" s="35"/>
      <c r="R102" s="35"/>
      <c r="S102" s="35"/>
      <c r="T102" s="36">
        <f t="shared" ref="T102" si="34">SUM(L102:S103)</f>
        <v>0</v>
      </c>
      <c r="U102" s="36"/>
      <c r="V102" s="36"/>
      <c r="W102" s="36"/>
    </row>
    <row r="103" spans="1:23" ht="18" customHeight="1">
      <c r="A103" s="34"/>
      <c r="B103" s="34"/>
      <c r="C103" s="34"/>
      <c r="D103" s="43"/>
      <c r="E103" s="44"/>
      <c r="F103" s="44"/>
      <c r="G103" s="44"/>
      <c r="H103" s="44"/>
      <c r="I103" s="44"/>
      <c r="J103" s="44"/>
      <c r="K103" s="45"/>
      <c r="L103" s="35"/>
      <c r="M103" s="35"/>
      <c r="N103" s="35"/>
      <c r="O103" s="35"/>
      <c r="P103" s="35"/>
      <c r="Q103" s="35"/>
      <c r="R103" s="35"/>
      <c r="S103" s="35"/>
      <c r="T103" s="36"/>
      <c r="U103" s="36"/>
      <c r="V103" s="36"/>
      <c r="W103" s="36"/>
    </row>
    <row r="104" spans="1:23" ht="18" customHeight="1">
      <c r="A104" s="34"/>
      <c r="B104" s="34"/>
      <c r="C104" s="34"/>
      <c r="D104" s="37"/>
      <c r="E104" s="38"/>
      <c r="F104" s="38"/>
      <c r="G104" s="38"/>
      <c r="H104" s="38"/>
      <c r="I104" s="38"/>
      <c r="J104" s="38"/>
      <c r="K104" s="39"/>
      <c r="L104" s="35"/>
      <c r="M104" s="35"/>
      <c r="N104" s="35"/>
      <c r="O104" s="35"/>
      <c r="P104" s="35">
        <f t="shared" ref="P104" si="35">ROUNDDOWN(L104*0.1,0)</f>
        <v>0</v>
      </c>
      <c r="Q104" s="35"/>
      <c r="R104" s="35"/>
      <c r="S104" s="35"/>
      <c r="T104" s="36">
        <f t="shared" ref="T104" si="36">SUM(L104:S105)</f>
        <v>0</v>
      </c>
      <c r="U104" s="36"/>
      <c r="V104" s="36"/>
      <c r="W104" s="36"/>
    </row>
    <row r="105" spans="1:23" ht="18" customHeight="1">
      <c r="A105" s="34"/>
      <c r="B105" s="34"/>
      <c r="C105" s="34"/>
      <c r="D105" s="43"/>
      <c r="E105" s="44"/>
      <c r="F105" s="44"/>
      <c r="G105" s="44"/>
      <c r="H105" s="44"/>
      <c r="I105" s="44"/>
      <c r="J105" s="44"/>
      <c r="K105" s="45"/>
      <c r="L105" s="35"/>
      <c r="M105" s="35"/>
      <c r="N105" s="35"/>
      <c r="O105" s="35"/>
      <c r="P105" s="35"/>
      <c r="Q105" s="35"/>
      <c r="R105" s="35"/>
      <c r="S105" s="35"/>
      <c r="T105" s="36"/>
      <c r="U105" s="36"/>
      <c r="V105" s="36"/>
      <c r="W105" s="36"/>
    </row>
    <row r="106" spans="1:23" ht="18" customHeight="1">
      <c r="A106" s="34"/>
      <c r="B106" s="34"/>
      <c r="C106" s="34"/>
      <c r="D106" s="37"/>
      <c r="E106" s="38"/>
      <c r="F106" s="38"/>
      <c r="G106" s="38"/>
      <c r="H106" s="38"/>
      <c r="I106" s="38"/>
      <c r="J106" s="38"/>
      <c r="K106" s="39"/>
      <c r="L106" s="35"/>
      <c r="M106" s="35"/>
      <c r="N106" s="35"/>
      <c r="O106" s="35"/>
      <c r="P106" s="35">
        <f t="shared" ref="P106" si="37">ROUNDDOWN(L106*0.1,0)</f>
        <v>0</v>
      </c>
      <c r="Q106" s="35"/>
      <c r="R106" s="35"/>
      <c r="S106" s="35"/>
      <c r="T106" s="36">
        <f t="shared" ref="T106" si="38">SUM(L106:S107)</f>
        <v>0</v>
      </c>
      <c r="U106" s="36"/>
      <c r="V106" s="36"/>
      <c r="W106" s="36"/>
    </row>
    <row r="107" spans="1:23" ht="18" customHeight="1">
      <c r="A107" s="34"/>
      <c r="B107" s="34"/>
      <c r="C107" s="34"/>
      <c r="D107" s="43"/>
      <c r="E107" s="44"/>
      <c r="F107" s="44"/>
      <c r="G107" s="44"/>
      <c r="H107" s="44"/>
      <c r="I107" s="44"/>
      <c r="J107" s="44"/>
      <c r="K107" s="45"/>
      <c r="L107" s="35"/>
      <c r="M107" s="35"/>
      <c r="N107" s="35"/>
      <c r="O107" s="35"/>
      <c r="P107" s="35"/>
      <c r="Q107" s="35"/>
      <c r="R107" s="35"/>
      <c r="S107" s="35"/>
      <c r="T107" s="36"/>
      <c r="U107" s="36"/>
      <c r="V107" s="36"/>
      <c r="W107" s="36"/>
    </row>
    <row r="108" spans="1:23" ht="18" customHeight="1">
      <c r="A108" s="34"/>
      <c r="B108" s="34"/>
      <c r="C108" s="34"/>
      <c r="D108" s="37"/>
      <c r="E108" s="38"/>
      <c r="F108" s="38"/>
      <c r="G108" s="38"/>
      <c r="H108" s="38"/>
      <c r="I108" s="38"/>
      <c r="J108" s="38"/>
      <c r="K108" s="39"/>
      <c r="L108" s="35"/>
      <c r="M108" s="35"/>
      <c r="N108" s="35"/>
      <c r="O108" s="35"/>
      <c r="P108" s="35">
        <f t="shared" ref="P108" si="39">ROUNDDOWN(L108*0.1,0)</f>
        <v>0</v>
      </c>
      <c r="Q108" s="35"/>
      <c r="R108" s="35"/>
      <c r="S108" s="35"/>
      <c r="T108" s="36">
        <f t="shared" ref="T108" si="40">SUM(L108:S109)</f>
        <v>0</v>
      </c>
      <c r="U108" s="36"/>
      <c r="V108" s="36"/>
      <c r="W108" s="36"/>
    </row>
    <row r="109" spans="1:23" ht="18" customHeight="1">
      <c r="A109" s="34"/>
      <c r="B109" s="34"/>
      <c r="C109" s="34"/>
      <c r="D109" s="43"/>
      <c r="E109" s="44"/>
      <c r="F109" s="44"/>
      <c r="G109" s="44"/>
      <c r="H109" s="44"/>
      <c r="I109" s="44"/>
      <c r="J109" s="44"/>
      <c r="K109" s="45"/>
      <c r="L109" s="35"/>
      <c r="M109" s="35"/>
      <c r="N109" s="35"/>
      <c r="O109" s="35"/>
      <c r="P109" s="35"/>
      <c r="Q109" s="35"/>
      <c r="R109" s="35"/>
      <c r="S109" s="35"/>
      <c r="T109" s="36"/>
      <c r="U109" s="36"/>
      <c r="V109" s="36"/>
      <c r="W109" s="36"/>
    </row>
    <row r="110" spans="1:23" ht="18" customHeight="1">
      <c r="A110" s="34"/>
      <c r="B110" s="34"/>
      <c r="C110" s="34"/>
      <c r="D110" s="37"/>
      <c r="E110" s="38"/>
      <c r="F110" s="38"/>
      <c r="G110" s="38"/>
      <c r="H110" s="38"/>
      <c r="I110" s="38"/>
      <c r="J110" s="38"/>
      <c r="K110" s="39"/>
      <c r="L110" s="35"/>
      <c r="M110" s="35"/>
      <c r="N110" s="35"/>
      <c r="O110" s="35"/>
      <c r="P110" s="35">
        <f t="shared" ref="P110" si="41">ROUNDDOWN(L110*0.1,0)</f>
        <v>0</v>
      </c>
      <c r="Q110" s="35"/>
      <c r="R110" s="35"/>
      <c r="S110" s="35"/>
      <c r="T110" s="36">
        <f t="shared" ref="T110" si="42">SUM(L110:S111)</f>
        <v>0</v>
      </c>
      <c r="U110" s="36"/>
      <c r="V110" s="36"/>
      <c r="W110" s="36"/>
    </row>
    <row r="111" spans="1:23" ht="18" customHeight="1">
      <c r="A111" s="34"/>
      <c r="B111" s="34"/>
      <c r="C111" s="34"/>
      <c r="D111" s="43"/>
      <c r="E111" s="44"/>
      <c r="F111" s="44"/>
      <c r="G111" s="44"/>
      <c r="H111" s="44"/>
      <c r="I111" s="44"/>
      <c r="J111" s="44"/>
      <c r="K111" s="45"/>
      <c r="L111" s="35"/>
      <c r="M111" s="35"/>
      <c r="N111" s="35"/>
      <c r="O111" s="35"/>
      <c r="P111" s="35"/>
      <c r="Q111" s="35"/>
      <c r="R111" s="35"/>
      <c r="S111" s="35"/>
      <c r="T111" s="36"/>
      <c r="U111" s="36"/>
      <c r="V111" s="36"/>
      <c r="W111" s="36"/>
    </row>
    <row r="112" spans="1:23" ht="18" customHeight="1">
      <c r="A112" s="34"/>
      <c r="B112" s="34"/>
      <c r="C112" s="34"/>
      <c r="D112" s="37"/>
      <c r="E112" s="38"/>
      <c r="F112" s="38"/>
      <c r="G112" s="38"/>
      <c r="H112" s="38"/>
      <c r="I112" s="38"/>
      <c r="J112" s="38"/>
      <c r="K112" s="39"/>
      <c r="L112" s="35"/>
      <c r="M112" s="35"/>
      <c r="N112" s="35"/>
      <c r="O112" s="35"/>
      <c r="P112" s="35">
        <f t="shared" ref="P112" si="43">ROUNDDOWN(L112*0.1,0)</f>
        <v>0</v>
      </c>
      <c r="Q112" s="35"/>
      <c r="R112" s="35"/>
      <c r="S112" s="35"/>
      <c r="T112" s="36">
        <f t="shared" ref="T112" si="44">SUM(L112:S113)</f>
        <v>0</v>
      </c>
      <c r="U112" s="36"/>
      <c r="V112" s="36"/>
      <c r="W112" s="36"/>
    </row>
    <row r="113" spans="1:23" ht="18" customHeight="1">
      <c r="A113" s="34"/>
      <c r="B113" s="34"/>
      <c r="C113" s="34"/>
      <c r="D113" s="43"/>
      <c r="E113" s="44"/>
      <c r="F113" s="44"/>
      <c r="G113" s="44"/>
      <c r="H113" s="44"/>
      <c r="I113" s="44"/>
      <c r="J113" s="44"/>
      <c r="K113" s="45"/>
      <c r="L113" s="35"/>
      <c r="M113" s="35"/>
      <c r="N113" s="35"/>
      <c r="O113" s="35"/>
      <c r="P113" s="35"/>
      <c r="Q113" s="35"/>
      <c r="R113" s="35"/>
      <c r="S113" s="35"/>
      <c r="T113" s="36"/>
      <c r="U113" s="36"/>
      <c r="V113" s="36"/>
      <c r="W113" s="36"/>
    </row>
    <row r="114" spans="1:23" ht="18" customHeight="1">
      <c r="A114" s="34"/>
      <c r="B114" s="34"/>
      <c r="C114" s="34"/>
      <c r="D114" s="37"/>
      <c r="E114" s="38"/>
      <c r="F114" s="38"/>
      <c r="G114" s="38"/>
      <c r="H114" s="38"/>
      <c r="I114" s="38"/>
      <c r="J114" s="38"/>
      <c r="K114" s="39"/>
      <c r="L114" s="35"/>
      <c r="M114" s="35"/>
      <c r="N114" s="35"/>
      <c r="O114" s="35"/>
      <c r="P114" s="35">
        <f t="shared" ref="P114" si="45">ROUNDDOWN(L114*0.1,0)</f>
        <v>0</v>
      </c>
      <c r="Q114" s="35"/>
      <c r="R114" s="35"/>
      <c r="S114" s="35"/>
      <c r="T114" s="36">
        <f>SUM(L114:S115)</f>
        <v>0</v>
      </c>
      <c r="U114" s="36"/>
      <c r="V114" s="36"/>
      <c r="W114" s="36"/>
    </row>
    <row r="115" spans="1:23" ht="18" customHeight="1">
      <c r="A115" s="34"/>
      <c r="B115" s="34"/>
      <c r="C115" s="34"/>
      <c r="D115" s="43"/>
      <c r="E115" s="44"/>
      <c r="F115" s="44"/>
      <c r="G115" s="44"/>
      <c r="H115" s="44"/>
      <c r="I115" s="44"/>
      <c r="J115" s="44"/>
      <c r="K115" s="45"/>
      <c r="L115" s="35"/>
      <c r="M115" s="35"/>
      <c r="N115" s="35"/>
      <c r="O115" s="35"/>
      <c r="P115" s="35"/>
      <c r="Q115" s="35"/>
      <c r="R115" s="35"/>
      <c r="S115" s="35"/>
      <c r="T115" s="36"/>
      <c r="U115" s="36"/>
      <c r="V115" s="36"/>
      <c r="W115" s="36"/>
    </row>
    <row r="116" spans="1:23" ht="18" customHeight="1">
      <c r="A116" s="34"/>
      <c r="B116" s="34"/>
      <c r="C116" s="34"/>
      <c r="D116" s="37"/>
      <c r="E116" s="38"/>
      <c r="F116" s="38"/>
      <c r="G116" s="38"/>
      <c r="H116" s="38"/>
      <c r="I116" s="38"/>
      <c r="J116" s="38"/>
      <c r="K116" s="39"/>
      <c r="L116" s="35"/>
      <c r="M116" s="35"/>
      <c r="N116" s="35"/>
      <c r="O116" s="35"/>
      <c r="P116" s="35">
        <f t="shared" ref="P116" si="46">ROUNDDOWN(L116*0.1,0)</f>
        <v>0</v>
      </c>
      <c r="Q116" s="35"/>
      <c r="R116" s="35"/>
      <c r="S116" s="35"/>
      <c r="T116" s="36">
        <f>SUM(L116:S117)</f>
        <v>0</v>
      </c>
      <c r="U116" s="36"/>
      <c r="V116" s="36"/>
      <c r="W116" s="36"/>
    </row>
    <row r="117" spans="1:23" ht="18" customHeight="1">
      <c r="A117" s="34"/>
      <c r="B117" s="34"/>
      <c r="C117" s="34"/>
      <c r="D117" s="43"/>
      <c r="E117" s="44"/>
      <c r="F117" s="44"/>
      <c r="G117" s="44"/>
      <c r="H117" s="44"/>
      <c r="I117" s="44"/>
      <c r="J117" s="44"/>
      <c r="K117" s="45"/>
      <c r="L117" s="35"/>
      <c r="M117" s="35"/>
      <c r="N117" s="35"/>
      <c r="O117" s="35"/>
      <c r="P117" s="35"/>
      <c r="Q117" s="35"/>
      <c r="R117" s="35"/>
      <c r="S117" s="35"/>
      <c r="T117" s="36"/>
      <c r="U117" s="36"/>
      <c r="V117" s="36"/>
      <c r="W117" s="36"/>
    </row>
    <row r="118" spans="1:23" ht="18" customHeight="1">
      <c r="A118" s="34"/>
      <c r="B118" s="34"/>
      <c r="C118" s="34"/>
      <c r="D118" s="37"/>
      <c r="E118" s="38"/>
      <c r="F118" s="38"/>
      <c r="G118" s="38"/>
      <c r="H118" s="38"/>
      <c r="I118" s="38"/>
      <c r="J118" s="38"/>
      <c r="K118" s="39"/>
      <c r="L118" s="35"/>
      <c r="M118" s="35"/>
      <c r="N118" s="35"/>
      <c r="O118" s="35"/>
      <c r="P118" s="35">
        <f t="shared" ref="P118" si="47">ROUNDDOWN(L118*0.1,0)</f>
        <v>0</v>
      </c>
      <c r="Q118" s="35"/>
      <c r="R118" s="35"/>
      <c r="S118" s="35"/>
      <c r="T118" s="36">
        <f>SUM(L118:S119)</f>
        <v>0</v>
      </c>
      <c r="U118" s="36"/>
      <c r="V118" s="36"/>
      <c r="W118" s="36"/>
    </row>
    <row r="119" spans="1:23" ht="18" customHeight="1">
      <c r="A119" s="34"/>
      <c r="B119" s="34"/>
      <c r="C119" s="34"/>
      <c r="D119" s="43"/>
      <c r="E119" s="44"/>
      <c r="F119" s="44"/>
      <c r="G119" s="44"/>
      <c r="H119" s="44"/>
      <c r="I119" s="44"/>
      <c r="J119" s="44"/>
      <c r="K119" s="45"/>
      <c r="L119" s="35"/>
      <c r="M119" s="35"/>
      <c r="N119" s="35"/>
      <c r="O119" s="35"/>
      <c r="P119" s="35"/>
      <c r="Q119" s="35"/>
      <c r="R119" s="35"/>
      <c r="S119" s="35"/>
      <c r="T119" s="36"/>
      <c r="U119" s="36"/>
      <c r="V119" s="36"/>
      <c r="W119" s="36"/>
    </row>
    <row r="120" spans="1:23" ht="18" customHeight="1">
      <c r="A120" s="34"/>
      <c r="B120" s="34"/>
      <c r="C120" s="34"/>
      <c r="D120" s="37"/>
      <c r="E120" s="38"/>
      <c r="F120" s="38"/>
      <c r="G120" s="38"/>
      <c r="H120" s="38"/>
      <c r="I120" s="38"/>
      <c r="J120" s="38"/>
      <c r="K120" s="39"/>
      <c r="L120" s="35"/>
      <c r="M120" s="35"/>
      <c r="N120" s="35"/>
      <c r="O120" s="35"/>
      <c r="P120" s="35">
        <f t="shared" ref="P120" si="48">ROUNDDOWN(L120*0.1,0)</f>
        <v>0</v>
      </c>
      <c r="Q120" s="35"/>
      <c r="R120" s="35"/>
      <c r="S120" s="35"/>
      <c r="T120" s="36">
        <f>SUM(L120:S121)</f>
        <v>0</v>
      </c>
      <c r="U120" s="36"/>
      <c r="V120" s="36"/>
      <c r="W120" s="36"/>
    </row>
    <row r="121" spans="1:23" ht="18" customHeight="1">
      <c r="A121" s="34"/>
      <c r="B121" s="34"/>
      <c r="C121" s="34"/>
      <c r="D121" s="43"/>
      <c r="E121" s="44"/>
      <c r="F121" s="44"/>
      <c r="G121" s="44"/>
      <c r="H121" s="44"/>
      <c r="I121" s="44"/>
      <c r="J121" s="44"/>
      <c r="K121" s="45"/>
      <c r="L121" s="35"/>
      <c r="M121" s="35"/>
      <c r="N121" s="35"/>
      <c r="O121" s="35"/>
      <c r="P121" s="35"/>
      <c r="Q121" s="35"/>
      <c r="R121" s="35"/>
      <c r="S121" s="35"/>
      <c r="T121" s="36"/>
      <c r="U121" s="36"/>
      <c r="V121" s="36"/>
      <c r="W121" s="36"/>
    </row>
    <row r="122" spans="1:23" ht="18" customHeight="1">
      <c r="A122" s="34"/>
      <c r="B122" s="34"/>
      <c r="C122" s="34"/>
      <c r="D122" s="37"/>
      <c r="E122" s="38"/>
      <c r="F122" s="38"/>
      <c r="G122" s="38"/>
      <c r="H122" s="38"/>
      <c r="I122" s="38"/>
      <c r="J122" s="38"/>
      <c r="K122" s="39"/>
      <c r="L122" s="35"/>
      <c r="M122" s="35"/>
      <c r="N122" s="35"/>
      <c r="O122" s="35"/>
      <c r="P122" s="35">
        <f t="shared" ref="P122" si="49">ROUNDDOWN(L122*0.1,0)</f>
        <v>0</v>
      </c>
      <c r="Q122" s="35"/>
      <c r="R122" s="35"/>
      <c r="S122" s="35"/>
      <c r="T122" s="36">
        <f>SUM(L122:S123)</f>
        <v>0</v>
      </c>
      <c r="U122" s="36"/>
      <c r="V122" s="36"/>
      <c r="W122" s="36"/>
    </row>
    <row r="123" spans="1:23" ht="18" customHeight="1">
      <c r="A123" s="34"/>
      <c r="B123" s="34"/>
      <c r="C123" s="34"/>
      <c r="D123" s="40"/>
      <c r="E123" s="41"/>
      <c r="F123" s="41"/>
      <c r="G123" s="41"/>
      <c r="H123" s="41"/>
      <c r="I123" s="41"/>
      <c r="J123" s="41"/>
      <c r="K123" s="42"/>
      <c r="L123" s="35"/>
      <c r="M123" s="35"/>
      <c r="N123" s="35"/>
      <c r="O123" s="35"/>
      <c r="P123" s="35"/>
      <c r="Q123" s="35"/>
      <c r="R123" s="35"/>
      <c r="S123" s="35"/>
      <c r="T123" s="36"/>
      <c r="U123" s="36"/>
      <c r="V123" s="36"/>
      <c r="W123" s="36"/>
    </row>
    <row r="124" spans="1:23" ht="18" customHeight="1">
      <c r="A124" s="27" t="s">
        <v>34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9"/>
      <c r="L124" s="33">
        <f>SUM(L94:O123)</f>
        <v>0</v>
      </c>
      <c r="M124" s="33"/>
      <c r="N124" s="33"/>
      <c r="O124" s="33"/>
      <c r="P124" s="33">
        <f>SUM(P94:S123)</f>
        <v>0</v>
      </c>
      <c r="Q124" s="33"/>
      <c r="R124" s="33"/>
      <c r="S124" s="33"/>
      <c r="T124" s="33">
        <f>SUM(T94:W123)</f>
        <v>0</v>
      </c>
      <c r="U124" s="33"/>
      <c r="V124" s="33"/>
      <c r="W124" s="33"/>
    </row>
    <row r="125" spans="1:23" ht="18" customHeight="1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2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ht="18" customHeight="1">
      <c r="A126" s="27" t="s">
        <v>50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L126" s="33">
        <f>$L$40+$L$81+$L$124</f>
        <v>103003600</v>
      </c>
      <c r="M126" s="33"/>
      <c r="N126" s="33"/>
      <c r="O126" s="33"/>
      <c r="P126" s="33">
        <f>$P$40+$P$81+$P$124</f>
        <v>10300360</v>
      </c>
      <c r="Q126" s="33"/>
      <c r="R126" s="33"/>
      <c r="S126" s="33"/>
      <c r="T126" s="33">
        <f>$T$40+$T$81+$T$124</f>
        <v>113300000</v>
      </c>
      <c r="U126" s="33"/>
      <c r="V126" s="33"/>
      <c r="W126" s="33"/>
    </row>
    <row r="127" spans="1:23" ht="18" customHeight="1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2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ht="18" customHeight="1">
      <c r="A128" s="2" t="s">
        <v>20</v>
      </c>
      <c r="B128" s="26" t="s">
        <v>73</v>
      </c>
      <c r="O128" s="6"/>
    </row>
    <row r="129" spans="1:15" ht="18" customHeight="1">
      <c r="A129" s="19" t="s">
        <v>20</v>
      </c>
      <c r="B129" s="26" t="s">
        <v>71</v>
      </c>
      <c r="O129" s="6"/>
    </row>
  </sheetData>
  <sheetProtection selectLockedCells="1" selectUnlockedCells="1"/>
  <mergeCells count="279">
    <mergeCell ref="O14:W14"/>
    <mergeCell ref="O15:W16"/>
    <mergeCell ref="N7:W7"/>
    <mergeCell ref="N4:W4"/>
    <mergeCell ref="N8:W8"/>
    <mergeCell ref="S9:W9"/>
    <mergeCell ref="M9:Q9"/>
    <mergeCell ref="L15:N16"/>
    <mergeCell ref="L14:N14"/>
    <mergeCell ref="L13:N13"/>
    <mergeCell ref="L12:N12"/>
    <mergeCell ref="L11:N11"/>
    <mergeCell ref="L5:M6"/>
    <mergeCell ref="L4:M4"/>
    <mergeCell ref="L8:M8"/>
    <mergeCell ref="L7:M7"/>
    <mergeCell ref="N5:W6"/>
    <mergeCell ref="A8:C9"/>
    <mergeCell ref="J8:J9"/>
    <mergeCell ref="A12:C13"/>
    <mergeCell ref="J12:J13"/>
    <mergeCell ref="A10:C11"/>
    <mergeCell ref="J10:J11"/>
    <mergeCell ref="D12:I13"/>
    <mergeCell ref="P1:Q1"/>
    <mergeCell ref="A2:W3"/>
    <mergeCell ref="A4:I5"/>
    <mergeCell ref="O11:S11"/>
    <mergeCell ref="T11:W11"/>
    <mergeCell ref="O12:S12"/>
    <mergeCell ref="T12:W12"/>
    <mergeCell ref="O13:W13"/>
    <mergeCell ref="D10:I11"/>
    <mergeCell ref="D8:I9"/>
    <mergeCell ref="A20:C21"/>
    <mergeCell ref="L20:O21"/>
    <mergeCell ref="P20:S21"/>
    <mergeCell ref="T20:W21"/>
    <mergeCell ref="A19:C19"/>
    <mergeCell ref="D19:K19"/>
    <mergeCell ref="L19:O19"/>
    <mergeCell ref="P19:S19"/>
    <mergeCell ref="T19:W19"/>
    <mergeCell ref="D20:K21"/>
    <mergeCell ref="A24:C25"/>
    <mergeCell ref="L24:O25"/>
    <mergeCell ref="P24:S25"/>
    <mergeCell ref="T24:W25"/>
    <mergeCell ref="A22:C23"/>
    <mergeCell ref="L22:O23"/>
    <mergeCell ref="P22:S23"/>
    <mergeCell ref="T22:W23"/>
    <mergeCell ref="D22:K23"/>
    <mergeCell ref="D24:K25"/>
    <mergeCell ref="A28:C29"/>
    <mergeCell ref="L28:O29"/>
    <mergeCell ref="P28:S29"/>
    <mergeCell ref="T28:W29"/>
    <mergeCell ref="A26:C27"/>
    <mergeCell ref="L26:O27"/>
    <mergeCell ref="P26:S27"/>
    <mergeCell ref="T26:W27"/>
    <mergeCell ref="D26:K27"/>
    <mergeCell ref="D28:K29"/>
    <mergeCell ref="A32:C33"/>
    <mergeCell ref="L32:O33"/>
    <mergeCell ref="P32:S33"/>
    <mergeCell ref="T32:W33"/>
    <mergeCell ref="A30:C31"/>
    <mergeCell ref="L30:O31"/>
    <mergeCell ref="P30:S31"/>
    <mergeCell ref="T30:W31"/>
    <mergeCell ref="D30:K31"/>
    <mergeCell ref="D32:K33"/>
    <mergeCell ref="A36:C37"/>
    <mergeCell ref="L36:O37"/>
    <mergeCell ref="P36:S37"/>
    <mergeCell ref="T36:W37"/>
    <mergeCell ref="A34:C35"/>
    <mergeCell ref="L34:O35"/>
    <mergeCell ref="P34:S35"/>
    <mergeCell ref="T34:W35"/>
    <mergeCell ref="D34:K35"/>
    <mergeCell ref="D36:K37"/>
    <mergeCell ref="A40:K41"/>
    <mergeCell ref="L40:O41"/>
    <mergeCell ref="P40:S41"/>
    <mergeCell ref="T40:W41"/>
    <mergeCell ref="P44:Q44"/>
    <mergeCell ref="A45:W46"/>
    <mergeCell ref="A38:C39"/>
    <mergeCell ref="L38:O39"/>
    <mergeCell ref="P38:S39"/>
    <mergeCell ref="T38:W39"/>
    <mergeCell ref="D38:K39"/>
    <mergeCell ref="A51:C52"/>
    <mergeCell ref="L51:O52"/>
    <mergeCell ref="P51:S52"/>
    <mergeCell ref="T51:W52"/>
    <mergeCell ref="A47:I48"/>
    <mergeCell ref="N48:O48"/>
    <mergeCell ref="P48:W48"/>
    <mergeCell ref="A50:C50"/>
    <mergeCell ref="D50:K50"/>
    <mergeCell ref="L50:O50"/>
    <mergeCell ref="P50:S50"/>
    <mergeCell ref="T50:W50"/>
    <mergeCell ref="D51:K52"/>
    <mergeCell ref="A55:C56"/>
    <mergeCell ref="L55:O56"/>
    <mergeCell ref="P55:S56"/>
    <mergeCell ref="T55:W56"/>
    <mergeCell ref="A53:C54"/>
    <mergeCell ref="L53:O54"/>
    <mergeCell ref="P53:S54"/>
    <mergeCell ref="T53:W54"/>
    <mergeCell ref="D53:K54"/>
    <mergeCell ref="D55:K56"/>
    <mergeCell ref="A59:C60"/>
    <mergeCell ref="L59:O60"/>
    <mergeCell ref="P59:S60"/>
    <mergeCell ref="T59:W60"/>
    <mergeCell ref="A57:C58"/>
    <mergeCell ref="L57:O58"/>
    <mergeCell ref="P57:S58"/>
    <mergeCell ref="T57:W58"/>
    <mergeCell ref="D57:K58"/>
    <mergeCell ref="D59:K60"/>
    <mergeCell ref="A63:C64"/>
    <mergeCell ref="L63:O64"/>
    <mergeCell ref="P63:S64"/>
    <mergeCell ref="T63:W64"/>
    <mergeCell ref="A61:C62"/>
    <mergeCell ref="L61:O62"/>
    <mergeCell ref="P61:S62"/>
    <mergeCell ref="T61:W62"/>
    <mergeCell ref="D61:K62"/>
    <mergeCell ref="D63:K64"/>
    <mergeCell ref="A67:C68"/>
    <mergeCell ref="L67:O68"/>
    <mergeCell ref="P67:S68"/>
    <mergeCell ref="T67:W68"/>
    <mergeCell ref="A65:C66"/>
    <mergeCell ref="L65:O66"/>
    <mergeCell ref="P65:S66"/>
    <mergeCell ref="T65:W66"/>
    <mergeCell ref="D65:K66"/>
    <mergeCell ref="D67:K68"/>
    <mergeCell ref="A71:C72"/>
    <mergeCell ref="L71:O72"/>
    <mergeCell ref="P71:S72"/>
    <mergeCell ref="T71:W72"/>
    <mergeCell ref="A69:C70"/>
    <mergeCell ref="L69:O70"/>
    <mergeCell ref="P69:S70"/>
    <mergeCell ref="T69:W70"/>
    <mergeCell ref="D69:K70"/>
    <mergeCell ref="D71:K72"/>
    <mergeCell ref="A75:C76"/>
    <mergeCell ref="L75:O76"/>
    <mergeCell ref="P75:S76"/>
    <mergeCell ref="T75:W76"/>
    <mergeCell ref="A73:C74"/>
    <mergeCell ref="L73:O74"/>
    <mergeCell ref="P73:S74"/>
    <mergeCell ref="T73:W74"/>
    <mergeCell ref="D73:K74"/>
    <mergeCell ref="D75:K76"/>
    <mergeCell ref="A77:C78"/>
    <mergeCell ref="L77:O78"/>
    <mergeCell ref="P77:S78"/>
    <mergeCell ref="T77:W78"/>
    <mergeCell ref="A83:K84"/>
    <mergeCell ref="L83:O84"/>
    <mergeCell ref="P83:S84"/>
    <mergeCell ref="T83:W84"/>
    <mergeCell ref="A79:C80"/>
    <mergeCell ref="L79:O80"/>
    <mergeCell ref="P79:S80"/>
    <mergeCell ref="T79:W80"/>
    <mergeCell ref="A81:K82"/>
    <mergeCell ref="L81:O82"/>
    <mergeCell ref="P81:S82"/>
    <mergeCell ref="T81:W82"/>
    <mergeCell ref="D79:K80"/>
    <mergeCell ref="D77:K78"/>
    <mergeCell ref="A90:I91"/>
    <mergeCell ref="N91:O91"/>
    <mergeCell ref="P91:W91"/>
    <mergeCell ref="A93:C93"/>
    <mergeCell ref="D93:K93"/>
    <mergeCell ref="L93:O93"/>
    <mergeCell ref="P93:S93"/>
    <mergeCell ref="T93:W93"/>
    <mergeCell ref="P87:Q87"/>
    <mergeCell ref="A88:W89"/>
    <mergeCell ref="A96:C97"/>
    <mergeCell ref="L96:O97"/>
    <mergeCell ref="P96:S97"/>
    <mergeCell ref="T96:W97"/>
    <mergeCell ref="A94:C95"/>
    <mergeCell ref="L94:O95"/>
    <mergeCell ref="P94:S95"/>
    <mergeCell ref="T94:W95"/>
    <mergeCell ref="D94:K95"/>
    <mergeCell ref="D96:K97"/>
    <mergeCell ref="A100:C101"/>
    <mergeCell ref="L100:O101"/>
    <mergeCell ref="P100:S101"/>
    <mergeCell ref="T100:W101"/>
    <mergeCell ref="A98:C99"/>
    <mergeCell ref="L98:O99"/>
    <mergeCell ref="P98:S99"/>
    <mergeCell ref="T98:W99"/>
    <mergeCell ref="D98:K99"/>
    <mergeCell ref="D100:K101"/>
    <mergeCell ref="A104:C105"/>
    <mergeCell ref="L104:O105"/>
    <mergeCell ref="P104:S105"/>
    <mergeCell ref="T104:W105"/>
    <mergeCell ref="A102:C103"/>
    <mergeCell ref="L102:O103"/>
    <mergeCell ref="P102:S103"/>
    <mergeCell ref="T102:W103"/>
    <mergeCell ref="D102:K103"/>
    <mergeCell ref="D104:K105"/>
    <mergeCell ref="A108:C109"/>
    <mergeCell ref="L108:O109"/>
    <mergeCell ref="P108:S109"/>
    <mergeCell ref="T108:W109"/>
    <mergeCell ref="A106:C107"/>
    <mergeCell ref="L106:O107"/>
    <mergeCell ref="P106:S107"/>
    <mergeCell ref="T106:W107"/>
    <mergeCell ref="D106:K107"/>
    <mergeCell ref="D108:K109"/>
    <mergeCell ref="A112:C113"/>
    <mergeCell ref="L112:O113"/>
    <mergeCell ref="P112:S113"/>
    <mergeCell ref="T112:W113"/>
    <mergeCell ref="A110:C111"/>
    <mergeCell ref="L110:O111"/>
    <mergeCell ref="P110:S111"/>
    <mergeCell ref="T110:W111"/>
    <mergeCell ref="D110:K111"/>
    <mergeCell ref="D112:K113"/>
    <mergeCell ref="D120:K121"/>
    <mergeCell ref="A116:C117"/>
    <mergeCell ref="L116:O117"/>
    <mergeCell ref="P116:S117"/>
    <mergeCell ref="T116:W117"/>
    <mergeCell ref="A114:C115"/>
    <mergeCell ref="L114:O115"/>
    <mergeCell ref="P114:S115"/>
    <mergeCell ref="T114:W115"/>
    <mergeCell ref="D114:K115"/>
    <mergeCell ref="D116:K117"/>
    <mergeCell ref="A120:C121"/>
    <mergeCell ref="L120:O121"/>
    <mergeCell ref="P120:S121"/>
    <mergeCell ref="T120:W121"/>
    <mergeCell ref="A118:C119"/>
    <mergeCell ref="L118:O119"/>
    <mergeCell ref="P118:S119"/>
    <mergeCell ref="T118:W119"/>
    <mergeCell ref="D118:K119"/>
    <mergeCell ref="A126:K127"/>
    <mergeCell ref="L126:O127"/>
    <mergeCell ref="P126:S127"/>
    <mergeCell ref="T126:W127"/>
    <mergeCell ref="L124:O125"/>
    <mergeCell ref="P124:S125"/>
    <mergeCell ref="T124:W125"/>
    <mergeCell ref="A124:K125"/>
    <mergeCell ref="A122:C123"/>
    <mergeCell ref="L122:O123"/>
    <mergeCell ref="P122:S123"/>
    <mergeCell ref="T122:W123"/>
    <mergeCell ref="D122:K123"/>
  </mergeCells>
  <phoneticPr fontId="2"/>
  <conditionalFormatting sqref="A19:XFD19 X81:XFD84 X124:XFD127 A16:A17 A123:C123 A122:D122 A94:D94 A80:C80 A79:D79 A53:D53 A52:C52 A51:D51 A40:XFD50 A38:D38 A39:C39 A22:D22 A21:C21 A20:D20 L20:XFD39 D24 D26 D28 D30 D32 D34 D36 D55 L51:XFD80 D57 D59 D61 D63 D65 D67 D69 D71 D73 D75 D77 A95:C121 L94:XFD123 A54:C78 A10:D10 AB18:XFD18 A14:I14 C15:I16 A1:XFD3 D12 A11:C13 A9:C9 A8:D8 A15:B15 A17:XFD17 T11:T12 J16:K16 X11:XFD16 J8:L8 J9:M9 X4:XFD9 R9:S9 O11:O15 A18:Y18 A7:L7 A4:L5 A6:K6 N4:N5 J10:L15 M10:XFD10 N7:N8 A85:XFD93 A128:XFD1048576 A23:C37">
    <cfRule type="expression" dxfId="16" priority="6">
      <formula>CELL("PROTECT",A1)=1</formula>
    </cfRule>
  </conditionalFormatting>
  <conditionalFormatting sqref="A81:W84">
    <cfRule type="expression" dxfId="15" priority="5">
      <formula>CELL("PROTECT",A81)=1</formula>
    </cfRule>
  </conditionalFormatting>
  <conditionalFormatting sqref="A124:W127">
    <cfRule type="expression" dxfId="14" priority="4">
      <formula>CELL("PROTECT",A124)=1</formula>
    </cfRule>
  </conditionalFormatting>
  <conditionalFormatting sqref="B16:B17">
    <cfRule type="expression" dxfId="13" priority="2">
      <formula>CELL("PROTECT",B16)=1</formula>
    </cfRule>
  </conditionalFormatting>
  <conditionalFormatting sqref="D96 D98 D100 D102 D104 D106 D108 D110 D112 D114 D116 D118 D120">
    <cfRule type="expression" dxfId="12" priority="1">
      <formula>CELL("PROTECT",D96)=1</formula>
    </cfRule>
  </conditionalFormatting>
  <printOptions horizontalCentered="1" verticalCentered="1"/>
  <pageMargins left="0.59055118110236227" right="0.19685039370078741" top="0.39370078740157483" bottom="0.19685039370078741" header="0" footer="0"/>
  <pageSetup paperSize="9" scale="98" orientation="portrait" blackAndWhite="1" horizontalDpi="4294967294" r:id="rId1"/>
  <rowBreaks count="2" manualBreakCount="2">
    <brk id="43" max="22" man="1"/>
    <brk id="86" max="22" man="1"/>
  </rowBreaks>
  <ignoredErrors>
    <ignoredError sqref="P94:W123 P51:W78 P21:W39 Q20:W2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6564C-22FB-4D83-A755-4B540CD64B3C}">
  <dimension ref="A1:Y129"/>
  <sheetViews>
    <sheetView showZeros="0" view="pageBreakPreview" zoomScaleNormal="100" zoomScaleSheetLayoutView="100" workbookViewId="0">
      <selection activeCell="O11" sqref="O11:S11"/>
    </sheetView>
  </sheetViews>
  <sheetFormatPr defaultColWidth="3.75" defaultRowHeight="18" customHeight="1"/>
  <cols>
    <col min="1" max="2" width="3.75" style="1" customWidth="1"/>
    <col min="3" max="3" width="3.75" style="1"/>
    <col min="4" max="6" width="3.75" style="1" customWidth="1"/>
    <col min="7" max="7" width="3.75" style="1"/>
    <col min="8" max="8" width="3.75" style="1" customWidth="1"/>
    <col min="9" max="9" width="3.75" style="1"/>
    <col min="10" max="13" width="3.75" style="1" customWidth="1"/>
    <col min="14" max="14" width="3.75" style="1"/>
    <col min="15" max="15" width="3.75" style="1" customWidth="1"/>
    <col min="16" max="16384" width="3.75" style="1"/>
  </cols>
  <sheetData>
    <row r="1" spans="1:23" ht="18" customHeight="1">
      <c r="P1" s="61" t="s">
        <v>0</v>
      </c>
      <c r="Q1" s="61"/>
      <c r="R1" s="18"/>
      <c r="S1" s="3" t="s">
        <v>1</v>
      </c>
      <c r="T1" s="18"/>
      <c r="U1" s="3" t="s">
        <v>2</v>
      </c>
      <c r="V1" s="18"/>
      <c r="W1" s="3" t="s">
        <v>3</v>
      </c>
    </row>
    <row r="2" spans="1:23" ht="18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8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8" customHeight="1">
      <c r="A4" s="52" t="s">
        <v>4</v>
      </c>
      <c r="B4" s="52"/>
      <c r="C4" s="52"/>
      <c r="D4" s="52"/>
      <c r="E4" s="52"/>
      <c r="F4" s="52"/>
      <c r="G4" s="52"/>
      <c r="H4" s="52"/>
      <c r="I4" s="52"/>
      <c r="L4" s="112" t="s">
        <v>32</v>
      </c>
      <c r="M4" s="113"/>
      <c r="N4" s="50"/>
      <c r="O4" s="50"/>
      <c r="P4" s="50"/>
      <c r="Q4" s="50"/>
      <c r="R4" s="50"/>
      <c r="S4" s="50"/>
      <c r="T4" s="50"/>
      <c r="U4" s="50"/>
      <c r="V4" s="50"/>
      <c r="W4" s="51"/>
    </row>
    <row r="5" spans="1:23" ht="18" customHeight="1">
      <c r="A5" s="53"/>
      <c r="B5" s="53"/>
      <c r="C5" s="53"/>
      <c r="D5" s="53"/>
      <c r="E5" s="53"/>
      <c r="F5" s="53"/>
      <c r="G5" s="53"/>
      <c r="H5" s="53"/>
      <c r="I5" s="53"/>
      <c r="L5" s="110" t="s">
        <v>31</v>
      </c>
      <c r="M5" s="111"/>
      <c r="N5" s="114"/>
      <c r="O5" s="114"/>
      <c r="P5" s="114"/>
      <c r="Q5" s="114"/>
      <c r="R5" s="114"/>
      <c r="S5" s="114"/>
      <c r="T5" s="114"/>
      <c r="U5" s="114"/>
      <c r="V5" s="114"/>
      <c r="W5" s="115"/>
    </row>
    <row r="6" spans="1:23" ht="18" customHeight="1">
      <c r="L6" s="110"/>
      <c r="M6" s="111"/>
      <c r="N6" s="114"/>
      <c r="O6" s="114"/>
      <c r="P6" s="114"/>
      <c r="Q6" s="114"/>
      <c r="R6" s="114"/>
      <c r="S6" s="114"/>
      <c r="T6" s="114"/>
      <c r="U6" s="114"/>
      <c r="V6" s="114"/>
      <c r="W6" s="115"/>
    </row>
    <row r="7" spans="1:23" ht="18" customHeight="1">
      <c r="A7" s="5" t="s">
        <v>19</v>
      </c>
      <c r="C7" s="6"/>
      <c r="D7" s="6"/>
      <c r="E7" s="6"/>
      <c r="F7" s="6"/>
      <c r="H7" s="6"/>
      <c r="I7" s="6"/>
      <c r="L7" s="110" t="s">
        <v>5</v>
      </c>
      <c r="M7" s="111"/>
      <c r="N7" s="99"/>
      <c r="O7" s="99"/>
      <c r="P7" s="99"/>
      <c r="Q7" s="99"/>
      <c r="R7" s="99"/>
      <c r="S7" s="99"/>
      <c r="T7" s="99"/>
      <c r="U7" s="99"/>
      <c r="V7" s="99"/>
      <c r="W7" s="100"/>
    </row>
    <row r="8" spans="1:23" ht="18" customHeight="1">
      <c r="A8" s="75" t="s">
        <v>10</v>
      </c>
      <c r="B8" s="76"/>
      <c r="C8" s="77"/>
      <c r="D8" s="83">
        <f>$L$40+$L$81+$L$124</f>
        <v>0</v>
      </c>
      <c r="E8" s="84"/>
      <c r="F8" s="84"/>
      <c r="G8" s="84"/>
      <c r="H8" s="84"/>
      <c r="I8" s="84"/>
      <c r="J8" s="81" t="s">
        <v>13</v>
      </c>
      <c r="L8" s="110" t="s">
        <v>6</v>
      </c>
      <c r="M8" s="111"/>
      <c r="N8" s="99"/>
      <c r="O8" s="99"/>
      <c r="P8" s="99"/>
      <c r="Q8" s="99"/>
      <c r="R8" s="99"/>
      <c r="S8" s="99"/>
      <c r="T8" s="99"/>
      <c r="U8" s="99"/>
      <c r="V8" s="99"/>
      <c r="W8" s="100"/>
    </row>
    <row r="9" spans="1:23" ht="18" customHeight="1">
      <c r="A9" s="78"/>
      <c r="B9" s="79"/>
      <c r="C9" s="80"/>
      <c r="D9" s="85"/>
      <c r="E9" s="86"/>
      <c r="F9" s="86"/>
      <c r="G9" s="86"/>
      <c r="H9" s="86"/>
      <c r="I9" s="86"/>
      <c r="J9" s="82"/>
      <c r="L9" s="7" t="s">
        <v>7</v>
      </c>
      <c r="M9" s="41"/>
      <c r="N9" s="41"/>
      <c r="O9" s="41"/>
      <c r="P9" s="41"/>
      <c r="Q9" s="41"/>
      <c r="R9" s="8" t="s">
        <v>8</v>
      </c>
      <c r="S9" s="41"/>
      <c r="T9" s="41"/>
      <c r="U9" s="41"/>
      <c r="V9" s="41"/>
      <c r="W9" s="42"/>
    </row>
    <row r="10" spans="1:23" ht="18" customHeight="1">
      <c r="A10" s="75" t="s">
        <v>33</v>
      </c>
      <c r="B10" s="76"/>
      <c r="C10" s="77"/>
      <c r="D10" s="83">
        <f>$P$40+$P$81+$P$124</f>
        <v>0</v>
      </c>
      <c r="E10" s="84"/>
      <c r="F10" s="84"/>
      <c r="G10" s="84"/>
      <c r="H10" s="84"/>
      <c r="I10" s="84"/>
      <c r="J10" s="81" t="s">
        <v>12</v>
      </c>
      <c r="L10" s="5" t="s">
        <v>25</v>
      </c>
      <c r="M10" s="24"/>
      <c r="N10" s="24"/>
      <c r="O10" s="24"/>
      <c r="P10" s="25"/>
      <c r="Q10" s="24"/>
      <c r="R10" s="24"/>
      <c r="S10" s="24"/>
      <c r="U10" s="24"/>
      <c r="V10" s="24"/>
      <c r="W10" s="24"/>
    </row>
    <row r="11" spans="1:23" ht="18" customHeight="1">
      <c r="A11" s="78"/>
      <c r="B11" s="79"/>
      <c r="C11" s="80"/>
      <c r="D11" s="85"/>
      <c r="E11" s="86"/>
      <c r="F11" s="86"/>
      <c r="G11" s="86"/>
      <c r="H11" s="86"/>
      <c r="I11" s="86"/>
      <c r="J11" s="82"/>
      <c r="L11" s="107" t="s">
        <v>23</v>
      </c>
      <c r="M11" s="108"/>
      <c r="N11" s="109"/>
      <c r="O11" s="87"/>
      <c r="P11" s="88"/>
      <c r="Q11" s="88"/>
      <c r="R11" s="88"/>
      <c r="S11" s="88"/>
      <c r="T11" s="116"/>
      <c r="U11" s="116"/>
      <c r="V11" s="116"/>
      <c r="W11" s="117"/>
    </row>
    <row r="12" spans="1:23" ht="18" customHeight="1">
      <c r="A12" s="75" t="s">
        <v>11</v>
      </c>
      <c r="B12" s="76"/>
      <c r="C12" s="77"/>
      <c r="D12" s="83">
        <f>$T$40+$T$81+$T$124</f>
        <v>0</v>
      </c>
      <c r="E12" s="84"/>
      <c r="F12" s="84"/>
      <c r="G12" s="84"/>
      <c r="H12" s="84"/>
      <c r="I12" s="84"/>
      <c r="J12" s="81" t="s">
        <v>12</v>
      </c>
      <c r="L12" s="107" t="s">
        <v>26</v>
      </c>
      <c r="M12" s="108"/>
      <c r="N12" s="109"/>
      <c r="O12" s="87"/>
      <c r="P12" s="88"/>
      <c r="Q12" s="88"/>
      <c r="R12" s="88"/>
      <c r="S12" s="88"/>
      <c r="T12" s="116"/>
      <c r="U12" s="116"/>
      <c r="V12" s="116"/>
      <c r="W12" s="117"/>
    </row>
    <row r="13" spans="1:23" ht="18" customHeight="1">
      <c r="A13" s="78"/>
      <c r="B13" s="79"/>
      <c r="C13" s="80"/>
      <c r="D13" s="85"/>
      <c r="E13" s="86"/>
      <c r="F13" s="86"/>
      <c r="G13" s="86"/>
      <c r="H13" s="86"/>
      <c r="I13" s="86"/>
      <c r="J13" s="82"/>
      <c r="L13" s="107" t="s">
        <v>24</v>
      </c>
      <c r="M13" s="108"/>
      <c r="N13" s="109"/>
      <c r="O13" s="87" t="s">
        <v>48</v>
      </c>
      <c r="P13" s="88"/>
      <c r="Q13" s="88"/>
      <c r="R13" s="88"/>
      <c r="S13" s="88"/>
      <c r="T13" s="88"/>
      <c r="U13" s="88"/>
      <c r="V13" s="88"/>
      <c r="W13" s="89"/>
    </row>
    <row r="14" spans="1:23" ht="18" customHeight="1">
      <c r="A14" s="23" t="s">
        <v>20</v>
      </c>
      <c r="B14" s="9" t="s">
        <v>74</v>
      </c>
      <c r="C14" s="9"/>
      <c r="D14" s="9"/>
      <c r="E14" s="9"/>
      <c r="F14" s="9"/>
      <c r="G14" s="9"/>
      <c r="H14" s="9"/>
      <c r="I14" s="9"/>
      <c r="J14" s="9"/>
      <c r="K14" s="9"/>
      <c r="L14" s="107" t="s">
        <v>18</v>
      </c>
      <c r="M14" s="108"/>
      <c r="N14" s="109"/>
      <c r="O14" s="90"/>
      <c r="P14" s="91"/>
      <c r="Q14" s="91"/>
      <c r="R14" s="91"/>
      <c r="S14" s="91"/>
      <c r="T14" s="91"/>
      <c r="U14" s="91"/>
      <c r="V14" s="91"/>
      <c r="W14" s="92"/>
    </row>
    <row r="15" spans="1:23" ht="18" customHeight="1">
      <c r="A15" s="9"/>
      <c r="B15" s="9" t="s">
        <v>75</v>
      </c>
      <c r="C15" s="9"/>
      <c r="D15" s="9"/>
      <c r="E15" s="9"/>
      <c r="F15" s="9"/>
      <c r="G15" s="9"/>
      <c r="H15" s="9"/>
      <c r="I15" s="9"/>
      <c r="J15" s="9"/>
      <c r="K15" s="9"/>
      <c r="L15" s="101" t="s">
        <v>27</v>
      </c>
      <c r="M15" s="102"/>
      <c r="N15" s="103"/>
      <c r="O15" s="93"/>
      <c r="P15" s="94"/>
      <c r="Q15" s="94"/>
      <c r="R15" s="94"/>
      <c r="S15" s="94"/>
      <c r="T15" s="94"/>
      <c r="U15" s="94"/>
      <c r="V15" s="94"/>
      <c r="W15" s="95"/>
    </row>
    <row r="16" spans="1:23" ht="18" customHeight="1">
      <c r="A16" s="23" t="s">
        <v>20</v>
      </c>
      <c r="B16" s="9" t="s">
        <v>68</v>
      </c>
      <c r="C16" s="9"/>
      <c r="D16" s="9"/>
      <c r="E16" s="9"/>
      <c r="F16" s="9"/>
      <c r="G16" s="9"/>
      <c r="H16" s="9"/>
      <c r="I16" s="9"/>
      <c r="J16" s="9"/>
      <c r="K16" s="9"/>
      <c r="L16" s="104"/>
      <c r="M16" s="105"/>
      <c r="N16" s="106"/>
      <c r="O16" s="96"/>
      <c r="P16" s="97"/>
      <c r="Q16" s="97"/>
      <c r="R16" s="97"/>
      <c r="S16" s="97"/>
      <c r="T16" s="97"/>
      <c r="U16" s="97"/>
      <c r="V16" s="97"/>
      <c r="W16" s="98"/>
    </row>
    <row r="17" spans="1:25" ht="18" customHeight="1">
      <c r="A17" s="24"/>
      <c r="B17" s="24" t="s">
        <v>69</v>
      </c>
      <c r="L17" s="10" t="s">
        <v>30</v>
      </c>
      <c r="M17" s="12" t="s">
        <v>70</v>
      </c>
      <c r="N17" s="12"/>
      <c r="O17" s="12"/>
      <c r="Q17" s="12"/>
      <c r="R17" s="12"/>
      <c r="S17" s="12"/>
      <c r="U17" s="12"/>
      <c r="V17" s="12"/>
      <c r="W17" s="12"/>
    </row>
    <row r="18" spans="1:25" ht="18" customHeight="1">
      <c r="A18" s="24"/>
      <c r="B18" s="24" t="s">
        <v>67</v>
      </c>
      <c r="K18" s="12"/>
      <c r="L18" s="24"/>
      <c r="M18" s="12"/>
      <c r="N18" s="12"/>
      <c r="O18" s="12"/>
      <c r="Q18" s="12"/>
      <c r="R18" s="12"/>
      <c r="S18" s="12"/>
      <c r="U18" s="12"/>
      <c r="V18" s="12"/>
      <c r="W18" s="12"/>
    </row>
    <row r="19" spans="1:25" ht="18" customHeight="1">
      <c r="A19" s="56" t="s">
        <v>21</v>
      </c>
      <c r="B19" s="56"/>
      <c r="C19" s="56"/>
      <c r="D19" s="72" t="s">
        <v>22</v>
      </c>
      <c r="E19" s="73"/>
      <c r="F19" s="73"/>
      <c r="G19" s="73"/>
      <c r="H19" s="73"/>
      <c r="I19" s="73"/>
      <c r="J19" s="73"/>
      <c r="K19" s="74"/>
      <c r="L19" s="58" t="s">
        <v>28</v>
      </c>
      <c r="M19" s="58"/>
      <c r="N19" s="58"/>
      <c r="O19" s="58"/>
      <c r="P19" s="59" t="s">
        <v>66</v>
      </c>
      <c r="Q19" s="59"/>
      <c r="R19" s="59"/>
      <c r="S19" s="59"/>
      <c r="T19" s="60" t="s">
        <v>29</v>
      </c>
      <c r="U19" s="60"/>
      <c r="V19" s="60"/>
      <c r="W19" s="60"/>
    </row>
    <row r="20" spans="1:25" ht="18" customHeight="1">
      <c r="A20" s="46"/>
      <c r="B20" s="46"/>
      <c r="C20" s="46"/>
      <c r="D20" s="49"/>
      <c r="E20" s="50"/>
      <c r="F20" s="50"/>
      <c r="G20" s="50"/>
      <c r="H20" s="50"/>
      <c r="I20" s="50"/>
      <c r="J20" s="50"/>
      <c r="K20" s="51"/>
      <c r="L20" s="47"/>
      <c r="M20" s="47"/>
      <c r="N20" s="47"/>
      <c r="O20" s="47"/>
      <c r="P20" s="35">
        <f>ROUNDDOWN(L20*0.1,0)</f>
        <v>0</v>
      </c>
      <c r="Q20" s="35"/>
      <c r="R20" s="35"/>
      <c r="S20" s="35"/>
      <c r="T20" s="48">
        <f>SUM(L20:S21)</f>
        <v>0</v>
      </c>
      <c r="U20" s="48"/>
      <c r="V20" s="48"/>
      <c r="W20" s="48"/>
    </row>
    <row r="21" spans="1:25" ht="18" customHeight="1">
      <c r="A21" s="34"/>
      <c r="B21" s="34"/>
      <c r="C21" s="34"/>
      <c r="D21" s="43"/>
      <c r="E21" s="44"/>
      <c r="F21" s="44"/>
      <c r="G21" s="44"/>
      <c r="H21" s="44"/>
      <c r="I21" s="44"/>
      <c r="J21" s="44"/>
      <c r="K21" s="4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6"/>
      <c r="W21" s="36"/>
    </row>
    <row r="22" spans="1:25" ht="18" customHeight="1">
      <c r="A22" s="34"/>
      <c r="B22" s="34"/>
      <c r="C22" s="34"/>
      <c r="D22" s="37"/>
      <c r="E22" s="38"/>
      <c r="F22" s="38"/>
      <c r="G22" s="38"/>
      <c r="H22" s="38"/>
      <c r="I22" s="38"/>
      <c r="J22" s="38"/>
      <c r="K22" s="39"/>
      <c r="L22" s="35"/>
      <c r="M22" s="35"/>
      <c r="N22" s="35"/>
      <c r="O22" s="35"/>
      <c r="P22" s="35">
        <f>ROUNDDOWN(L22*0.1,0)</f>
        <v>0</v>
      </c>
      <c r="Q22" s="35"/>
      <c r="R22" s="35"/>
      <c r="S22" s="35"/>
      <c r="T22" s="36">
        <f>SUM(L22:S23)</f>
        <v>0</v>
      </c>
      <c r="U22" s="36"/>
      <c r="V22" s="36"/>
      <c r="W22" s="36"/>
    </row>
    <row r="23" spans="1:25" ht="18" customHeight="1">
      <c r="A23" s="34"/>
      <c r="B23" s="34"/>
      <c r="C23" s="34"/>
      <c r="D23" s="43"/>
      <c r="E23" s="44"/>
      <c r="F23" s="44"/>
      <c r="G23" s="44"/>
      <c r="H23" s="44"/>
      <c r="I23" s="44"/>
      <c r="J23" s="44"/>
      <c r="K23" s="45"/>
      <c r="L23" s="35"/>
      <c r="M23" s="35"/>
      <c r="N23" s="35"/>
      <c r="O23" s="35"/>
      <c r="P23" s="35"/>
      <c r="Q23" s="35"/>
      <c r="R23" s="35"/>
      <c r="S23" s="35"/>
      <c r="T23" s="36"/>
      <c r="U23" s="36"/>
      <c r="V23" s="36"/>
      <c r="W23" s="36"/>
      <c r="Y23" s="13"/>
    </row>
    <row r="24" spans="1:25" ht="18" customHeight="1">
      <c r="A24" s="34"/>
      <c r="B24" s="34"/>
      <c r="C24" s="34"/>
      <c r="D24" s="37"/>
      <c r="E24" s="38"/>
      <c r="F24" s="38"/>
      <c r="G24" s="38"/>
      <c r="H24" s="38"/>
      <c r="I24" s="38"/>
      <c r="J24" s="38"/>
      <c r="K24" s="39"/>
      <c r="L24" s="35"/>
      <c r="M24" s="35"/>
      <c r="N24" s="35"/>
      <c r="O24" s="35"/>
      <c r="P24" s="35">
        <f t="shared" ref="P24" si="0">ROUNDDOWN(L24*0.1,0)</f>
        <v>0</v>
      </c>
      <c r="Q24" s="35"/>
      <c r="R24" s="35"/>
      <c r="S24" s="35"/>
      <c r="T24" s="36">
        <f t="shared" ref="T24" si="1">SUM(L24:S25)</f>
        <v>0</v>
      </c>
      <c r="U24" s="36"/>
      <c r="V24" s="36"/>
      <c r="W24" s="36"/>
      <c r="Y24" s="14"/>
    </row>
    <row r="25" spans="1:25" ht="18" customHeight="1">
      <c r="A25" s="34"/>
      <c r="B25" s="34"/>
      <c r="C25" s="34"/>
      <c r="D25" s="43"/>
      <c r="E25" s="44"/>
      <c r="F25" s="44"/>
      <c r="G25" s="44"/>
      <c r="H25" s="44"/>
      <c r="I25" s="44"/>
      <c r="J25" s="44"/>
      <c r="K25" s="45"/>
      <c r="L25" s="35"/>
      <c r="M25" s="35"/>
      <c r="N25" s="35"/>
      <c r="O25" s="35"/>
      <c r="P25" s="35"/>
      <c r="Q25" s="35"/>
      <c r="R25" s="35"/>
      <c r="S25" s="35"/>
      <c r="T25" s="36"/>
      <c r="U25" s="36"/>
      <c r="V25" s="36"/>
      <c r="W25" s="36"/>
      <c r="Y25" s="14"/>
    </row>
    <row r="26" spans="1:25" ht="18" customHeight="1">
      <c r="A26" s="34"/>
      <c r="B26" s="34"/>
      <c r="C26" s="34"/>
      <c r="D26" s="37"/>
      <c r="E26" s="38"/>
      <c r="F26" s="38"/>
      <c r="G26" s="38"/>
      <c r="H26" s="38"/>
      <c r="I26" s="38"/>
      <c r="J26" s="38"/>
      <c r="K26" s="39"/>
      <c r="L26" s="35"/>
      <c r="M26" s="35"/>
      <c r="N26" s="35"/>
      <c r="O26" s="35"/>
      <c r="P26" s="35">
        <f t="shared" ref="P26" si="2">ROUNDDOWN(L26*0.1,0)</f>
        <v>0</v>
      </c>
      <c r="Q26" s="35"/>
      <c r="R26" s="35"/>
      <c r="S26" s="35"/>
      <c r="T26" s="36">
        <f t="shared" ref="T26" si="3">SUM(L26:S27)</f>
        <v>0</v>
      </c>
      <c r="U26" s="36"/>
      <c r="V26" s="36"/>
      <c r="W26" s="36"/>
      <c r="Y26" s="14"/>
    </row>
    <row r="27" spans="1:25" ht="18" customHeight="1">
      <c r="A27" s="34"/>
      <c r="B27" s="34"/>
      <c r="C27" s="34"/>
      <c r="D27" s="43"/>
      <c r="E27" s="44"/>
      <c r="F27" s="44"/>
      <c r="G27" s="44"/>
      <c r="H27" s="44"/>
      <c r="I27" s="44"/>
      <c r="J27" s="44"/>
      <c r="K27" s="45"/>
      <c r="L27" s="35"/>
      <c r="M27" s="35"/>
      <c r="N27" s="35"/>
      <c r="O27" s="35"/>
      <c r="P27" s="35"/>
      <c r="Q27" s="35"/>
      <c r="R27" s="35"/>
      <c r="S27" s="35"/>
      <c r="T27" s="36"/>
      <c r="U27" s="36"/>
      <c r="V27" s="36"/>
      <c r="W27" s="36"/>
      <c r="Y27" s="14"/>
    </row>
    <row r="28" spans="1:25" ht="18" customHeight="1">
      <c r="A28" s="34"/>
      <c r="B28" s="34"/>
      <c r="C28" s="34"/>
      <c r="D28" s="37"/>
      <c r="E28" s="38"/>
      <c r="F28" s="38"/>
      <c r="G28" s="38"/>
      <c r="H28" s="38"/>
      <c r="I28" s="38"/>
      <c r="J28" s="38"/>
      <c r="K28" s="39"/>
      <c r="L28" s="35"/>
      <c r="M28" s="35"/>
      <c r="N28" s="35"/>
      <c r="O28" s="35"/>
      <c r="P28" s="35">
        <f t="shared" ref="P28" si="4">ROUNDDOWN(L28*0.1,0)</f>
        <v>0</v>
      </c>
      <c r="Q28" s="35"/>
      <c r="R28" s="35"/>
      <c r="S28" s="35"/>
      <c r="T28" s="36">
        <f>SUM(L28:S29)</f>
        <v>0</v>
      </c>
      <c r="U28" s="36"/>
      <c r="V28" s="36"/>
      <c r="W28" s="36"/>
      <c r="Y28" s="14"/>
    </row>
    <row r="29" spans="1:25" ht="18" customHeight="1">
      <c r="A29" s="34"/>
      <c r="B29" s="34"/>
      <c r="C29" s="34"/>
      <c r="D29" s="43"/>
      <c r="E29" s="44"/>
      <c r="F29" s="44"/>
      <c r="G29" s="44"/>
      <c r="H29" s="44"/>
      <c r="I29" s="44"/>
      <c r="J29" s="44"/>
      <c r="K29" s="45"/>
      <c r="L29" s="35"/>
      <c r="M29" s="35"/>
      <c r="N29" s="35"/>
      <c r="O29" s="35"/>
      <c r="P29" s="35"/>
      <c r="Q29" s="35"/>
      <c r="R29" s="35"/>
      <c r="S29" s="35"/>
      <c r="T29" s="36"/>
      <c r="U29" s="36"/>
      <c r="V29" s="36"/>
      <c r="W29" s="36"/>
      <c r="Y29" s="14"/>
    </row>
    <row r="30" spans="1:25" ht="18" customHeight="1">
      <c r="A30" s="34"/>
      <c r="B30" s="34"/>
      <c r="C30" s="34"/>
      <c r="D30" s="37"/>
      <c r="E30" s="38"/>
      <c r="F30" s="38"/>
      <c r="G30" s="38"/>
      <c r="H30" s="38"/>
      <c r="I30" s="38"/>
      <c r="J30" s="38"/>
      <c r="K30" s="39"/>
      <c r="L30" s="35"/>
      <c r="M30" s="35"/>
      <c r="N30" s="35"/>
      <c r="O30" s="35"/>
      <c r="P30" s="35">
        <f t="shared" ref="P30" si="5">ROUNDDOWN(L30*0.1,0)</f>
        <v>0</v>
      </c>
      <c r="Q30" s="35"/>
      <c r="R30" s="35"/>
      <c r="S30" s="35"/>
      <c r="T30" s="36">
        <f>SUM(L30:S31)</f>
        <v>0</v>
      </c>
      <c r="U30" s="36"/>
      <c r="V30" s="36"/>
      <c r="W30" s="36"/>
      <c r="Y30" s="14"/>
    </row>
    <row r="31" spans="1:25" ht="18" customHeight="1">
      <c r="A31" s="34"/>
      <c r="B31" s="34"/>
      <c r="C31" s="34"/>
      <c r="D31" s="43"/>
      <c r="E31" s="44"/>
      <c r="F31" s="44"/>
      <c r="G31" s="44"/>
      <c r="H31" s="44"/>
      <c r="I31" s="44"/>
      <c r="J31" s="44"/>
      <c r="K31" s="4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/>
      <c r="W31" s="36"/>
      <c r="Y31" s="14"/>
    </row>
    <row r="32" spans="1:25" ht="18" customHeight="1">
      <c r="A32" s="34"/>
      <c r="B32" s="34"/>
      <c r="C32" s="34"/>
      <c r="D32" s="37"/>
      <c r="E32" s="38"/>
      <c r="F32" s="38"/>
      <c r="G32" s="38"/>
      <c r="H32" s="38"/>
      <c r="I32" s="38"/>
      <c r="J32" s="38"/>
      <c r="K32" s="39"/>
      <c r="L32" s="35"/>
      <c r="M32" s="35"/>
      <c r="N32" s="35"/>
      <c r="O32" s="35"/>
      <c r="P32" s="35">
        <f t="shared" ref="P32" si="6">ROUNDDOWN(L32*0.1,0)</f>
        <v>0</v>
      </c>
      <c r="Q32" s="35"/>
      <c r="R32" s="35"/>
      <c r="S32" s="35"/>
      <c r="T32" s="36">
        <f>SUM(L32:S33)</f>
        <v>0</v>
      </c>
      <c r="U32" s="36"/>
      <c r="V32" s="36"/>
      <c r="W32" s="36"/>
      <c r="Y32" s="14"/>
    </row>
    <row r="33" spans="1:25" ht="18" customHeight="1">
      <c r="A33" s="34"/>
      <c r="B33" s="34"/>
      <c r="C33" s="34"/>
      <c r="D33" s="43"/>
      <c r="E33" s="44"/>
      <c r="F33" s="44"/>
      <c r="G33" s="44"/>
      <c r="H33" s="44"/>
      <c r="I33" s="44"/>
      <c r="J33" s="44"/>
      <c r="K33" s="45"/>
      <c r="L33" s="35"/>
      <c r="M33" s="35"/>
      <c r="N33" s="35"/>
      <c r="O33" s="35"/>
      <c r="P33" s="35"/>
      <c r="Q33" s="35"/>
      <c r="R33" s="35"/>
      <c r="S33" s="35"/>
      <c r="T33" s="36"/>
      <c r="U33" s="36"/>
      <c r="V33" s="36"/>
      <c r="W33" s="36"/>
      <c r="Y33" s="15"/>
    </row>
    <row r="34" spans="1:25" ht="18" customHeight="1">
      <c r="A34" s="34"/>
      <c r="B34" s="34"/>
      <c r="C34" s="34"/>
      <c r="D34" s="37"/>
      <c r="E34" s="38"/>
      <c r="F34" s="38"/>
      <c r="G34" s="38"/>
      <c r="H34" s="38"/>
      <c r="I34" s="38"/>
      <c r="J34" s="38"/>
      <c r="K34" s="39"/>
      <c r="L34" s="35"/>
      <c r="M34" s="35"/>
      <c r="N34" s="35"/>
      <c r="O34" s="35"/>
      <c r="P34" s="35">
        <f t="shared" ref="P34" si="7">ROUNDDOWN(L34*0.1,0)</f>
        <v>0</v>
      </c>
      <c r="Q34" s="35"/>
      <c r="R34" s="35"/>
      <c r="S34" s="35"/>
      <c r="T34" s="36">
        <f>SUM(L34:S35)</f>
        <v>0</v>
      </c>
      <c r="U34" s="36"/>
      <c r="V34" s="36"/>
      <c r="W34" s="36"/>
    </row>
    <row r="35" spans="1:25" ht="18" customHeight="1">
      <c r="A35" s="34"/>
      <c r="B35" s="34"/>
      <c r="C35" s="34"/>
      <c r="D35" s="43"/>
      <c r="E35" s="44"/>
      <c r="F35" s="44"/>
      <c r="G35" s="44"/>
      <c r="H35" s="44"/>
      <c r="I35" s="44"/>
      <c r="J35" s="44"/>
      <c r="K35" s="45"/>
      <c r="L35" s="35"/>
      <c r="M35" s="35"/>
      <c r="N35" s="35"/>
      <c r="O35" s="35"/>
      <c r="P35" s="35"/>
      <c r="Q35" s="35"/>
      <c r="R35" s="35"/>
      <c r="S35" s="35"/>
      <c r="T35" s="36"/>
      <c r="U35" s="36"/>
      <c r="V35" s="36"/>
      <c r="W35" s="36"/>
    </row>
    <row r="36" spans="1:25" ht="18" customHeight="1">
      <c r="A36" s="34"/>
      <c r="B36" s="34"/>
      <c r="C36" s="34"/>
      <c r="D36" s="37"/>
      <c r="E36" s="38"/>
      <c r="F36" s="38"/>
      <c r="G36" s="38"/>
      <c r="H36" s="38"/>
      <c r="I36" s="38"/>
      <c r="J36" s="38"/>
      <c r="K36" s="39"/>
      <c r="L36" s="35"/>
      <c r="M36" s="35"/>
      <c r="N36" s="35"/>
      <c r="O36" s="35"/>
      <c r="P36" s="35">
        <f t="shared" ref="P36" si="8">ROUNDDOWN(L36*0.1,0)</f>
        <v>0</v>
      </c>
      <c r="Q36" s="35"/>
      <c r="R36" s="35"/>
      <c r="S36" s="35"/>
      <c r="T36" s="36">
        <f>SUM(L36:S37)</f>
        <v>0</v>
      </c>
      <c r="U36" s="36"/>
      <c r="V36" s="36"/>
      <c r="W36" s="36"/>
    </row>
    <row r="37" spans="1:25" ht="18" customHeight="1">
      <c r="A37" s="34"/>
      <c r="B37" s="34"/>
      <c r="C37" s="34"/>
      <c r="D37" s="43"/>
      <c r="E37" s="44"/>
      <c r="F37" s="44"/>
      <c r="G37" s="44"/>
      <c r="H37" s="44"/>
      <c r="I37" s="44"/>
      <c r="J37" s="44"/>
      <c r="K37" s="45"/>
      <c r="L37" s="35"/>
      <c r="M37" s="35"/>
      <c r="N37" s="35"/>
      <c r="O37" s="35"/>
      <c r="P37" s="35"/>
      <c r="Q37" s="35"/>
      <c r="R37" s="35"/>
      <c r="S37" s="35"/>
      <c r="T37" s="36"/>
      <c r="U37" s="36"/>
      <c r="V37" s="36"/>
      <c r="W37" s="36"/>
    </row>
    <row r="38" spans="1:25" ht="18" customHeight="1">
      <c r="A38" s="34"/>
      <c r="B38" s="34"/>
      <c r="C38" s="34"/>
      <c r="D38" s="37"/>
      <c r="E38" s="38"/>
      <c r="F38" s="38"/>
      <c r="G38" s="38"/>
      <c r="H38" s="38"/>
      <c r="I38" s="38"/>
      <c r="J38" s="38"/>
      <c r="K38" s="39"/>
      <c r="L38" s="35"/>
      <c r="M38" s="35"/>
      <c r="N38" s="35"/>
      <c r="O38" s="35"/>
      <c r="P38" s="35">
        <f t="shared" ref="P38" si="9">ROUNDDOWN(L38*0.1,0)</f>
        <v>0</v>
      </c>
      <c r="Q38" s="35"/>
      <c r="R38" s="35"/>
      <c r="S38" s="35"/>
      <c r="T38" s="36">
        <f>SUM(L38:S39)</f>
        <v>0</v>
      </c>
      <c r="U38" s="36"/>
      <c r="V38" s="36"/>
      <c r="W38" s="36"/>
    </row>
    <row r="39" spans="1:25" ht="18" customHeight="1">
      <c r="A39" s="63"/>
      <c r="B39" s="63"/>
      <c r="C39" s="63"/>
      <c r="D39" s="40"/>
      <c r="E39" s="41"/>
      <c r="F39" s="41"/>
      <c r="G39" s="41"/>
      <c r="H39" s="41"/>
      <c r="I39" s="41"/>
      <c r="J39" s="41"/>
      <c r="K39" s="42"/>
      <c r="L39" s="64"/>
      <c r="M39" s="64"/>
      <c r="N39" s="64"/>
      <c r="O39" s="64"/>
      <c r="P39" s="35"/>
      <c r="Q39" s="35"/>
      <c r="R39" s="35"/>
      <c r="S39" s="35"/>
      <c r="T39" s="65"/>
      <c r="U39" s="65"/>
      <c r="V39" s="65"/>
      <c r="W39" s="65"/>
    </row>
    <row r="40" spans="1:25" ht="18" customHeight="1">
      <c r="A40" s="27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33">
        <f>SUM(L20:O39)</f>
        <v>0</v>
      </c>
      <c r="M40" s="33"/>
      <c r="N40" s="33"/>
      <c r="O40" s="33"/>
      <c r="P40" s="33">
        <f>SUM(P20:S39)</f>
        <v>0</v>
      </c>
      <c r="Q40" s="33"/>
      <c r="R40" s="33"/>
      <c r="S40" s="33"/>
      <c r="T40" s="33">
        <f>SUM(T20:W39)</f>
        <v>0</v>
      </c>
      <c r="U40" s="33"/>
      <c r="V40" s="33"/>
      <c r="W40" s="33"/>
    </row>
    <row r="41" spans="1:25" ht="18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5" ht="18" customHeight="1">
      <c r="A42" s="2" t="s">
        <v>20</v>
      </c>
      <c r="B42" s="1" t="s">
        <v>73</v>
      </c>
      <c r="O42" s="6"/>
    </row>
    <row r="43" spans="1:25" ht="18" customHeight="1">
      <c r="A43" s="19" t="s">
        <v>20</v>
      </c>
      <c r="B43" s="1" t="s">
        <v>71</v>
      </c>
      <c r="O43" s="6"/>
    </row>
    <row r="44" spans="1:25" ht="18" customHeight="1">
      <c r="P44" s="61" t="s">
        <v>0</v>
      </c>
      <c r="Q44" s="61"/>
      <c r="R44" s="2">
        <f>$R$1</f>
        <v>0</v>
      </c>
      <c r="S44" s="3" t="s">
        <v>1</v>
      </c>
      <c r="T44" s="2">
        <f>$T$1</f>
        <v>0</v>
      </c>
      <c r="U44" s="3" t="s">
        <v>2</v>
      </c>
      <c r="V44" s="2">
        <f>$V$1</f>
        <v>0</v>
      </c>
      <c r="W44" s="3" t="s">
        <v>3</v>
      </c>
    </row>
    <row r="45" spans="1:25" s="6" customFormat="1" ht="18" customHeight="1">
      <c r="A45" s="62" t="s">
        <v>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5" s="6" customFormat="1" ht="18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5" s="6" customFormat="1" ht="18" customHeight="1">
      <c r="A47" s="52" t="s">
        <v>4</v>
      </c>
      <c r="B47" s="52"/>
      <c r="C47" s="52"/>
      <c r="D47" s="52"/>
      <c r="E47" s="52"/>
      <c r="F47" s="52"/>
      <c r="G47" s="52"/>
      <c r="H47" s="52"/>
      <c r="I47" s="52"/>
      <c r="J47" s="1"/>
      <c r="K47" s="1"/>
      <c r="L47" s="1"/>
      <c r="M47" s="1"/>
      <c r="S47" s="6" t="s">
        <v>37</v>
      </c>
      <c r="T47" s="16">
        <v>2</v>
      </c>
      <c r="U47" s="16" t="s">
        <v>36</v>
      </c>
      <c r="V47" s="17">
        <f>COUNTIF($L$40,"&gt;=1")+COUNTIF($L$81,"&gt;=1")+COUNTIF($L$124,"&gt;=1")</f>
        <v>0</v>
      </c>
      <c r="W47" s="6" t="s">
        <v>35</v>
      </c>
    </row>
    <row r="48" spans="1:25" ht="18" customHeight="1">
      <c r="A48" s="53"/>
      <c r="B48" s="53"/>
      <c r="C48" s="53"/>
      <c r="D48" s="53"/>
      <c r="E48" s="53"/>
      <c r="F48" s="53"/>
      <c r="G48" s="53"/>
      <c r="H48" s="53"/>
      <c r="I48" s="53"/>
      <c r="J48" s="4"/>
      <c r="N48" s="54" t="s">
        <v>5</v>
      </c>
      <c r="O48" s="54"/>
      <c r="P48" s="55">
        <f>N7</f>
        <v>0</v>
      </c>
      <c r="Q48" s="55"/>
      <c r="R48" s="55"/>
      <c r="S48" s="55"/>
      <c r="T48" s="55"/>
      <c r="U48" s="55"/>
      <c r="V48" s="55"/>
      <c r="W48" s="55"/>
    </row>
    <row r="50" spans="1:23" ht="18" customHeight="1">
      <c r="A50" s="56" t="s">
        <v>21</v>
      </c>
      <c r="B50" s="56"/>
      <c r="C50" s="56"/>
      <c r="D50" s="57" t="s">
        <v>22</v>
      </c>
      <c r="E50" s="57"/>
      <c r="F50" s="57"/>
      <c r="G50" s="57"/>
      <c r="H50" s="57"/>
      <c r="I50" s="57"/>
      <c r="J50" s="57"/>
      <c r="K50" s="57"/>
      <c r="L50" s="58" t="s">
        <v>28</v>
      </c>
      <c r="M50" s="58"/>
      <c r="N50" s="58"/>
      <c r="O50" s="58"/>
      <c r="P50" s="59" t="s">
        <v>66</v>
      </c>
      <c r="Q50" s="59"/>
      <c r="R50" s="59"/>
      <c r="S50" s="59"/>
      <c r="T50" s="60" t="s">
        <v>29</v>
      </c>
      <c r="U50" s="60"/>
      <c r="V50" s="60"/>
      <c r="W50" s="60"/>
    </row>
    <row r="51" spans="1:23" ht="18" customHeight="1">
      <c r="A51" s="46"/>
      <c r="B51" s="46"/>
      <c r="C51" s="46"/>
      <c r="D51" s="49"/>
      <c r="E51" s="50"/>
      <c r="F51" s="50"/>
      <c r="G51" s="50"/>
      <c r="H51" s="50"/>
      <c r="I51" s="50"/>
      <c r="J51" s="50"/>
      <c r="K51" s="51"/>
      <c r="L51" s="47"/>
      <c r="M51" s="47"/>
      <c r="N51" s="47"/>
      <c r="O51" s="47"/>
      <c r="P51" s="35">
        <f>ROUNDDOWN(L51*0.1,0)</f>
        <v>0</v>
      </c>
      <c r="Q51" s="35"/>
      <c r="R51" s="35"/>
      <c r="S51" s="35"/>
      <c r="T51" s="48">
        <f>SUM(L51:S52)</f>
        <v>0</v>
      </c>
      <c r="U51" s="48"/>
      <c r="V51" s="48"/>
      <c r="W51" s="48"/>
    </row>
    <row r="52" spans="1:23" ht="18" customHeight="1">
      <c r="A52" s="34"/>
      <c r="B52" s="34"/>
      <c r="C52" s="34"/>
      <c r="D52" s="43"/>
      <c r="E52" s="44"/>
      <c r="F52" s="44"/>
      <c r="G52" s="44"/>
      <c r="H52" s="44"/>
      <c r="I52" s="44"/>
      <c r="J52" s="44"/>
      <c r="K52" s="4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6"/>
    </row>
    <row r="53" spans="1:23" ht="18" customHeight="1">
      <c r="A53" s="34"/>
      <c r="B53" s="34"/>
      <c r="C53" s="34"/>
      <c r="D53" s="37"/>
      <c r="E53" s="38"/>
      <c r="F53" s="38"/>
      <c r="G53" s="38"/>
      <c r="H53" s="38"/>
      <c r="I53" s="38"/>
      <c r="J53" s="38"/>
      <c r="K53" s="39"/>
      <c r="L53" s="35"/>
      <c r="M53" s="35"/>
      <c r="N53" s="35"/>
      <c r="O53" s="35"/>
      <c r="P53" s="35">
        <f>ROUNDDOWN(L53*0.1,0)</f>
        <v>0</v>
      </c>
      <c r="Q53" s="35"/>
      <c r="R53" s="35"/>
      <c r="S53" s="35"/>
      <c r="T53" s="36">
        <f>SUM(L53:S54)</f>
        <v>0</v>
      </c>
      <c r="U53" s="36"/>
      <c r="V53" s="36"/>
      <c r="W53" s="36"/>
    </row>
    <row r="54" spans="1:23" ht="18" customHeight="1">
      <c r="A54" s="34"/>
      <c r="B54" s="34"/>
      <c r="C54" s="34"/>
      <c r="D54" s="43"/>
      <c r="E54" s="44"/>
      <c r="F54" s="44"/>
      <c r="G54" s="44"/>
      <c r="H54" s="44"/>
      <c r="I54" s="44"/>
      <c r="J54" s="44"/>
      <c r="K54" s="45"/>
      <c r="L54" s="35"/>
      <c r="M54" s="35"/>
      <c r="N54" s="35"/>
      <c r="O54" s="35"/>
      <c r="P54" s="35"/>
      <c r="Q54" s="35"/>
      <c r="R54" s="35"/>
      <c r="S54" s="35"/>
      <c r="T54" s="36"/>
      <c r="U54" s="36"/>
      <c r="V54" s="36"/>
      <c r="W54" s="36"/>
    </row>
    <row r="55" spans="1:23" ht="18" customHeight="1">
      <c r="A55" s="34"/>
      <c r="B55" s="34"/>
      <c r="C55" s="34"/>
      <c r="D55" s="37"/>
      <c r="E55" s="38"/>
      <c r="F55" s="38"/>
      <c r="G55" s="38"/>
      <c r="H55" s="38"/>
      <c r="I55" s="38"/>
      <c r="J55" s="38"/>
      <c r="K55" s="39"/>
      <c r="L55" s="35"/>
      <c r="M55" s="35"/>
      <c r="N55" s="35"/>
      <c r="O55" s="35"/>
      <c r="P55" s="35">
        <f t="shared" ref="P55" si="10">ROUNDDOWN(L55*0.1,0)</f>
        <v>0</v>
      </c>
      <c r="Q55" s="35"/>
      <c r="R55" s="35"/>
      <c r="S55" s="35"/>
      <c r="T55" s="36">
        <f t="shared" ref="T55" si="11">SUM(L55:S56)</f>
        <v>0</v>
      </c>
      <c r="U55" s="36"/>
      <c r="V55" s="36"/>
      <c r="W55" s="36"/>
    </row>
    <row r="56" spans="1:23" ht="18" customHeight="1">
      <c r="A56" s="34"/>
      <c r="B56" s="34"/>
      <c r="C56" s="34"/>
      <c r="D56" s="43"/>
      <c r="E56" s="44"/>
      <c r="F56" s="44"/>
      <c r="G56" s="44"/>
      <c r="H56" s="44"/>
      <c r="I56" s="44"/>
      <c r="J56" s="44"/>
      <c r="K56" s="45"/>
      <c r="L56" s="35"/>
      <c r="M56" s="35"/>
      <c r="N56" s="35"/>
      <c r="O56" s="35"/>
      <c r="P56" s="35"/>
      <c r="Q56" s="35"/>
      <c r="R56" s="35"/>
      <c r="S56" s="35"/>
      <c r="T56" s="36"/>
      <c r="U56" s="36"/>
      <c r="V56" s="36"/>
      <c r="W56" s="36"/>
    </row>
    <row r="57" spans="1:23" ht="18" customHeight="1">
      <c r="A57" s="34"/>
      <c r="B57" s="34"/>
      <c r="C57" s="34"/>
      <c r="D57" s="37"/>
      <c r="E57" s="38"/>
      <c r="F57" s="38"/>
      <c r="G57" s="38"/>
      <c r="H57" s="38"/>
      <c r="I57" s="38"/>
      <c r="J57" s="38"/>
      <c r="K57" s="39"/>
      <c r="L57" s="35"/>
      <c r="M57" s="35"/>
      <c r="N57" s="35"/>
      <c r="O57" s="35"/>
      <c r="P57" s="35">
        <f>ROUNDDOWN(L57*0.1,0)</f>
        <v>0</v>
      </c>
      <c r="Q57" s="35"/>
      <c r="R57" s="35"/>
      <c r="S57" s="35"/>
      <c r="T57" s="36">
        <f>SUM(L57:S58)</f>
        <v>0</v>
      </c>
      <c r="U57" s="36"/>
      <c r="V57" s="36"/>
      <c r="W57" s="36"/>
    </row>
    <row r="58" spans="1:23" ht="18" customHeight="1">
      <c r="A58" s="34"/>
      <c r="B58" s="34"/>
      <c r="C58" s="34"/>
      <c r="D58" s="43"/>
      <c r="E58" s="44"/>
      <c r="F58" s="44"/>
      <c r="G58" s="44"/>
      <c r="H58" s="44"/>
      <c r="I58" s="44"/>
      <c r="J58" s="44"/>
      <c r="K58" s="45"/>
      <c r="L58" s="35"/>
      <c r="M58" s="35"/>
      <c r="N58" s="35"/>
      <c r="O58" s="35"/>
      <c r="P58" s="35"/>
      <c r="Q58" s="35"/>
      <c r="R58" s="35"/>
      <c r="S58" s="35"/>
      <c r="T58" s="36"/>
      <c r="U58" s="36"/>
      <c r="V58" s="36"/>
      <c r="W58" s="36"/>
    </row>
    <row r="59" spans="1:23" ht="18" customHeight="1">
      <c r="A59" s="34"/>
      <c r="B59" s="34"/>
      <c r="C59" s="34"/>
      <c r="D59" s="37"/>
      <c r="E59" s="38"/>
      <c r="F59" s="38"/>
      <c r="G59" s="38"/>
      <c r="H59" s="38"/>
      <c r="I59" s="38"/>
      <c r="J59" s="38"/>
      <c r="K59" s="39"/>
      <c r="L59" s="35"/>
      <c r="M59" s="35"/>
      <c r="N59" s="35"/>
      <c r="O59" s="35"/>
      <c r="P59" s="35">
        <f t="shared" ref="P59" si="12">ROUNDDOWN(L59*0.1,0)</f>
        <v>0</v>
      </c>
      <c r="Q59" s="35"/>
      <c r="R59" s="35"/>
      <c r="S59" s="35"/>
      <c r="T59" s="36">
        <f t="shared" ref="T59" si="13">SUM(L59:S60)</f>
        <v>0</v>
      </c>
      <c r="U59" s="36"/>
      <c r="V59" s="36"/>
      <c r="W59" s="36"/>
    </row>
    <row r="60" spans="1:23" ht="18" customHeight="1">
      <c r="A60" s="34"/>
      <c r="B60" s="34"/>
      <c r="C60" s="34"/>
      <c r="D60" s="43"/>
      <c r="E60" s="44"/>
      <c r="F60" s="44"/>
      <c r="G60" s="44"/>
      <c r="H60" s="44"/>
      <c r="I60" s="44"/>
      <c r="J60" s="44"/>
      <c r="K60" s="45"/>
      <c r="L60" s="35"/>
      <c r="M60" s="35"/>
      <c r="N60" s="35"/>
      <c r="O60" s="35"/>
      <c r="P60" s="35"/>
      <c r="Q60" s="35"/>
      <c r="R60" s="35"/>
      <c r="S60" s="35"/>
      <c r="T60" s="36"/>
      <c r="U60" s="36"/>
      <c r="V60" s="36"/>
      <c r="W60" s="36"/>
    </row>
    <row r="61" spans="1:23" ht="18" customHeight="1">
      <c r="A61" s="34"/>
      <c r="B61" s="34"/>
      <c r="C61" s="34"/>
      <c r="D61" s="37"/>
      <c r="E61" s="38"/>
      <c r="F61" s="38"/>
      <c r="G61" s="38"/>
      <c r="H61" s="38"/>
      <c r="I61" s="38"/>
      <c r="J61" s="38"/>
      <c r="K61" s="39"/>
      <c r="L61" s="35"/>
      <c r="M61" s="35"/>
      <c r="N61" s="35"/>
      <c r="O61" s="35"/>
      <c r="P61" s="35">
        <f t="shared" ref="P61" si="14">ROUNDDOWN(L61*0.1,0)</f>
        <v>0</v>
      </c>
      <c r="Q61" s="35"/>
      <c r="R61" s="35"/>
      <c r="S61" s="35"/>
      <c r="T61" s="36">
        <f t="shared" ref="T61" si="15">SUM(L61:S62)</f>
        <v>0</v>
      </c>
      <c r="U61" s="36"/>
      <c r="V61" s="36"/>
      <c r="W61" s="36"/>
    </row>
    <row r="62" spans="1:23" ht="18" customHeight="1">
      <c r="A62" s="34"/>
      <c r="B62" s="34"/>
      <c r="C62" s="34"/>
      <c r="D62" s="43"/>
      <c r="E62" s="44"/>
      <c r="F62" s="44"/>
      <c r="G62" s="44"/>
      <c r="H62" s="44"/>
      <c r="I62" s="44"/>
      <c r="J62" s="44"/>
      <c r="K62" s="4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6"/>
      <c r="W62" s="36"/>
    </row>
    <row r="63" spans="1:23" ht="18" customHeight="1">
      <c r="A63" s="34"/>
      <c r="B63" s="34"/>
      <c r="C63" s="34"/>
      <c r="D63" s="37"/>
      <c r="E63" s="38"/>
      <c r="F63" s="38"/>
      <c r="G63" s="38"/>
      <c r="H63" s="38"/>
      <c r="I63" s="38"/>
      <c r="J63" s="38"/>
      <c r="K63" s="39"/>
      <c r="L63" s="35"/>
      <c r="M63" s="35"/>
      <c r="N63" s="35"/>
      <c r="O63" s="35"/>
      <c r="P63" s="35">
        <f t="shared" ref="P63" si="16">ROUNDDOWN(L63*0.1,0)</f>
        <v>0</v>
      </c>
      <c r="Q63" s="35"/>
      <c r="R63" s="35"/>
      <c r="S63" s="35"/>
      <c r="T63" s="36">
        <f t="shared" ref="T63" si="17">SUM(L63:S64)</f>
        <v>0</v>
      </c>
      <c r="U63" s="36"/>
      <c r="V63" s="36"/>
      <c r="W63" s="36"/>
    </row>
    <row r="64" spans="1:23" ht="18" customHeight="1">
      <c r="A64" s="34"/>
      <c r="B64" s="34"/>
      <c r="C64" s="34"/>
      <c r="D64" s="43"/>
      <c r="E64" s="44"/>
      <c r="F64" s="44"/>
      <c r="G64" s="44"/>
      <c r="H64" s="44"/>
      <c r="I64" s="44"/>
      <c r="J64" s="44"/>
      <c r="K64" s="45"/>
      <c r="L64" s="35"/>
      <c r="M64" s="35"/>
      <c r="N64" s="35"/>
      <c r="O64" s="35"/>
      <c r="P64" s="35"/>
      <c r="Q64" s="35"/>
      <c r="R64" s="35"/>
      <c r="S64" s="35"/>
      <c r="T64" s="36"/>
      <c r="U64" s="36"/>
      <c r="V64" s="36"/>
      <c r="W64" s="36"/>
    </row>
    <row r="65" spans="1:23" ht="18" customHeight="1">
      <c r="A65" s="34"/>
      <c r="B65" s="34"/>
      <c r="C65" s="34"/>
      <c r="D65" s="37"/>
      <c r="E65" s="38"/>
      <c r="F65" s="38"/>
      <c r="G65" s="38"/>
      <c r="H65" s="38"/>
      <c r="I65" s="38"/>
      <c r="J65" s="38"/>
      <c r="K65" s="39"/>
      <c r="L65" s="35"/>
      <c r="M65" s="35"/>
      <c r="N65" s="35"/>
      <c r="O65" s="35"/>
      <c r="P65" s="35">
        <f t="shared" ref="P65" si="18">ROUNDDOWN(L65*0.1,0)</f>
        <v>0</v>
      </c>
      <c r="Q65" s="35"/>
      <c r="R65" s="35"/>
      <c r="S65" s="35"/>
      <c r="T65" s="36">
        <f t="shared" ref="T65" si="19">SUM(L65:S66)</f>
        <v>0</v>
      </c>
      <c r="U65" s="36"/>
      <c r="V65" s="36"/>
      <c r="W65" s="36"/>
    </row>
    <row r="66" spans="1:23" ht="18" customHeight="1">
      <c r="A66" s="34"/>
      <c r="B66" s="34"/>
      <c r="C66" s="34"/>
      <c r="D66" s="43"/>
      <c r="E66" s="44"/>
      <c r="F66" s="44"/>
      <c r="G66" s="44"/>
      <c r="H66" s="44"/>
      <c r="I66" s="44"/>
      <c r="J66" s="44"/>
      <c r="K66" s="45"/>
      <c r="L66" s="35"/>
      <c r="M66" s="35"/>
      <c r="N66" s="35"/>
      <c r="O66" s="35"/>
      <c r="P66" s="35"/>
      <c r="Q66" s="35"/>
      <c r="R66" s="35"/>
      <c r="S66" s="35"/>
      <c r="T66" s="36"/>
      <c r="U66" s="36"/>
      <c r="V66" s="36"/>
      <c r="W66" s="36"/>
    </row>
    <row r="67" spans="1:23" ht="18" customHeight="1">
      <c r="A67" s="34"/>
      <c r="B67" s="34"/>
      <c r="C67" s="34"/>
      <c r="D67" s="37"/>
      <c r="E67" s="38"/>
      <c r="F67" s="38"/>
      <c r="G67" s="38"/>
      <c r="H67" s="38"/>
      <c r="I67" s="38"/>
      <c r="J67" s="38"/>
      <c r="K67" s="39"/>
      <c r="L67" s="35"/>
      <c r="M67" s="35"/>
      <c r="N67" s="35"/>
      <c r="O67" s="35"/>
      <c r="P67" s="35">
        <f t="shared" ref="P67" si="20">ROUNDDOWN(L67*0.1,0)</f>
        <v>0</v>
      </c>
      <c r="Q67" s="35"/>
      <c r="R67" s="35"/>
      <c r="S67" s="35"/>
      <c r="T67" s="36">
        <f t="shared" ref="T67" si="21">SUM(L67:S68)</f>
        <v>0</v>
      </c>
      <c r="U67" s="36"/>
      <c r="V67" s="36"/>
      <c r="W67" s="36"/>
    </row>
    <row r="68" spans="1:23" ht="18" customHeight="1">
      <c r="A68" s="34"/>
      <c r="B68" s="34"/>
      <c r="C68" s="34"/>
      <c r="D68" s="43"/>
      <c r="E68" s="44"/>
      <c r="F68" s="44"/>
      <c r="G68" s="44"/>
      <c r="H68" s="44"/>
      <c r="I68" s="44"/>
      <c r="J68" s="44"/>
      <c r="K68" s="45"/>
      <c r="L68" s="35"/>
      <c r="M68" s="35"/>
      <c r="N68" s="35"/>
      <c r="O68" s="35"/>
      <c r="P68" s="35"/>
      <c r="Q68" s="35"/>
      <c r="R68" s="35"/>
      <c r="S68" s="35"/>
      <c r="T68" s="36"/>
      <c r="U68" s="36"/>
      <c r="V68" s="36"/>
      <c r="W68" s="36"/>
    </row>
    <row r="69" spans="1:23" ht="18" customHeight="1">
      <c r="A69" s="34"/>
      <c r="B69" s="34"/>
      <c r="C69" s="34"/>
      <c r="D69" s="37"/>
      <c r="E69" s="38"/>
      <c r="F69" s="38"/>
      <c r="G69" s="38"/>
      <c r="H69" s="38"/>
      <c r="I69" s="38"/>
      <c r="J69" s="38"/>
      <c r="K69" s="39"/>
      <c r="L69" s="35"/>
      <c r="M69" s="35"/>
      <c r="N69" s="35"/>
      <c r="O69" s="35"/>
      <c r="P69" s="35">
        <f t="shared" ref="P69" si="22">ROUNDDOWN(L69*0.1,0)</f>
        <v>0</v>
      </c>
      <c r="Q69" s="35"/>
      <c r="R69" s="35"/>
      <c r="S69" s="35"/>
      <c r="T69" s="36">
        <f t="shared" ref="T69" si="23">SUM(L69:S70)</f>
        <v>0</v>
      </c>
      <c r="U69" s="36"/>
      <c r="V69" s="36"/>
      <c r="W69" s="36"/>
    </row>
    <row r="70" spans="1:23" ht="18" customHeight="1">
      <c r="A70" s="34"/>
      <c r="B70" s="34"/>
      <c r="C70" s="34"/>
      <c r="D70" s="43"/>
      <c r="E70" s="44"/>
      <c r="F70" s="44"/>
      <c r="G70" s="44"/>
      <c r="H70" s="44"/>
      <c r="I70" s="44"/>
      <c r="J70" s="44"/>
      <c r="K70" s="45"/>
      <c r="L70" s="35"/>
      <c r="M70" s="35"/>
      <c r="N70" s="35"/>
      <c r="O70" s="35"/>
      <c r="P70" s="35"/>
      <c r="Q70" s="35"/>
      <c r="R70" s="35"/>
      <c r="S70" s="35"/>
      <c r="T70" s="36"/>
      <c r="U70" s="36"/>
      <c r="V70" s="36"/>
      <c r="W70" s="36"/>
    </row>
    <row r="71" spans="1:23" ht="18" customHeight="1">
      <c r="A71" s="34"/>
      <c r="B71" s="34"/>
      <c r="C71" s="34"/>
      <c r="D71" s="37"/>
      <c r="E71" s="38"/>
      <c r="F71" s="38"/>
      <c r="G71" s="38"/>
      <c r="H71" s="38"/>
      <c r="I71" s="38"/>
      <c r="J71" s="38"/>
      <c r="K71" s="39"/>
      <c r="L71" s="35"/>
      <c r="M71" s="35"/>
      <c r="N71" s="35"/>
      <c r="O71" s="35"/>
      <c r="P71" s="35">
        <f t="shared" ref="P71" si="24">ROUNDDOWN(L71*0.1,0)</f>
        <v>0</v>
      </c>
      <c r="Q71" s="35"/>
      <c r="R71" s="35"/>
      <c r="S71" s="35"/>
      <c r="T71" s="36">
        <f>SUM(L71:S72)</f>
        <v>0</v>
      </c>
      <c r="U71" s="36"/>
      <c r="V71" s="36"/>
      <c r="W71" s="36"/>
    </row>
    <row r="72" spans="1:23" ht="18" customHeight="1">
      <c r="A72" s="34"/>
      <c r="B72" s="34"/>
      <c r="C72" s="34"/>
      <c r="D72" s="43"/>
      <c r="E72" s="44"/>
      <c r="F72" s="44"/>
      <c r="G72" s="44"/>
      <c r="H72" s="44"/>
      <c r="I72" s="44"/>
      <c r="J72" s="44"/>
      <c r="K72" s="45"/>
      <c r="L72" s="35"/>
      <c r="M72" s="35"/>
      <c r="N72" s="35"/>
      <c r="O72" s="35"/>
      <c r="P72" s="35"/>
      <c r="Q72" s="35"/>
      <c r="R72" s="35"/>
      <c r="S72" s="35"/>
      <c r="T72" s="36"/>
      <c r="U72" s="36"/>
      <c r="V72" s="36"/>
      <c r="W72" s="36"/>
    </row>
    <row r="73" spans="1:23" ht="18" customHeight="1">
      <c r="A73" s="34"/>
      <c r="B73" s="34"/>
      <c r="C73" s="34"/>
      <c r="D73" s="37"/>
      <c r="E73" s="38"/>
      <c r="F73" s="38"/>
      <c r="G73" s="38"/>
      <c r="H73" s="38"/>
      <c r="I73" s="38"/>
      <c r="J73" s="38"/>
      <c r="K73" s="39"/>
      <c r="L73" s="35"/>
      <c r="M73" s="35"/>
      <c r="N73" s="35"/>
      <c r="O73" s="35"/>
      <c r="P73" s="35">
        <f t="shared" ref="P73" si="25">ROUNDDOWN(L73*0.1,0)</f>
        <v>0</v>
      </c>
      <c r="Q73" s="35"/>
      <c r="R73" s="35"/>
      <c r="S73" s="35"/>
      <c r="T73" s="36">
        <f>SUM(L73:S74)</f>
        <v>0</v>
      </c>
      <c r="U73" s="36"/>
      <c r="V73" s="36"/>
      <c r="W73" s="36"/>
    </row>
    <row r="74" spans="1:23" ht="18" customHeight="1">
      <c r="A74" s="34"/>
      <c r="B74" s="34"/>
      <c r="C74" s="34"/>
      <c r="D74" s="43"/>
      <c r="E74" s="44"/>
      <c r="F74" s="44"/>
      <c r="G74" s="44"/>
      <c r="H74" s="44"/>
      <c r="I74" s="44"/>
      <c r="J74" s="44"/>
      <c r="K74" s="45"/>
      <c r="L74" s="35"/>
      <c r="M74" s="35"/>
      <c r="N74" s="35"/>
      <c r="O74" s="35"/>
      <c r="P74" s="35"/>
      <c r="Q74" s="35"/>
      <c r="R74" s="35"/>
      <c r="S74" s="35"/>
      <c r="T74" s="36"/>
      <c r="U74" s="36"/>
      <c r="V74" s="36"/>
      <c r="W74" s="36"/>
    </row>
    <row r="75" spans="1:23" ht="18" customHeight="1">
      <c r="A75" s="34"/>
      <c r="B75" s="34"/>
      <c r="C75" s="34"/>
      <c r="D75" s="37"/>
      <c r="E75" s="38"/>
      <c r="F75" s="38"/>
      <c r="G75" s="38"/>
      <c r="H75" s="38"/>
      <c r="I75" s="38"/>
      <c r="J75" s="38"/>
      <c r="K75" s="39"/>
      <c r="L75" s="35"/>
      <c r="M75" s="35"/>
      <c r="N75" s="35"/>
      <c r="O75" s="35"/>
      <c r="P75" s="35">
        <f t="shared" ref="P75" si="26">ROUNDDOWN(L75*0.1,0)</f>
        <v>0</v>
      </c>
      <c r="Q75" s="35"/>
      <c r="R75" s="35"/>
      <c r="S75" s="35"/>
      <c r="T75" s="36">
        <f>SUM(L75:S76)</f>
        <v>0</v>
      </c>
      <c r="U75" s="36"/>
      <c r="V75" s="36"/>
      <c r="W75" s="36"/>
    </row>
    <row r="76" spans="1:23" ht="18" customHeight="1">
      <c r="A76" s="34"/>
      <c r="B76" s="34"/>
      <c r="C76" s="34"/>
      <c r="D76" s="43"/>
      <c r="E76" s="44"/>
      <c r="F76" s="44"/>
      <c r="G76" s="44"/>
      <c r="H76" s="44"/>
      <c r="I76" s="44"/>
      <c r="J76" s="44"/>
      <c r="K76" s="45"/>
      <c r="L76" s="35"/>
      <c r="M76" s="35"/>
      <c r="N76" s="35"/>
      <c r="O76" s="35"/>
      <c r="P76" s="35"/>
      <c r="Q76" s="35"/>
      <c r="R76" s="35"/>
      <c r="S76" s="35"/>
      <c r="T76" s="36"/>
      <c r="U76" s="36"/>
      <c r="V76" s="36"/>
      <c r="W76" s="36"/>
    </row>
    <row r="77" spans="1:23" ht="18" customHeight="1">
      <c r="A77" s="34"/>
      <c r="B77" s="34"/>
      <c r="C77" s="34"/>
      <c r="D77" s="37"/>
      <c r="E77" s="38"/>
      <c r="F77" s="38"/>
      <c r="G77" s="38"/>
      <c r="H77" s="38"/>
      <c r="I77" s="38"/>
      <c r="J77" s="38"/>
      <c r="K77" s="39"/>
      <c r="L77" s="35"/>
      <c r="M77" s="35"/>
      <c r="N77" s="35"/>
      <c r="O77" s="35"/>
      <c r="P77" s="35">
        <f t="shared" ref="P77" si="27">ROUNDDOWN(L77*0.1,0)</f>
        <v>0</v>
      </c>
      <c r="Q77" s="35"/>
      <c r="R77" s="35"/>
      <c r="S77" s="35"/>
      <c r="T77" s="36">
        <f>SUM(L77:S78)</f>
        <v>0</v>
      </c>
      <c r="U77" s="36"/>
      <c r="V77" s="36"/>
      <c r="W77" s="36"/>
    </row>
    <row r="78" spans="1:23" ht="18" customHeight="1">
      <c r="A78" s="34"/>
      <c r="B78" s="34"/>
      <c r="C78" s="34"/>
      <c r="D78" s="43"/>
      <c r="E78" s="44"/>
      <c r="F78" s="44"/>
      <c r="G78" s="44"/>
      <c r="H78" s="44"/>
      <c r="I78" s="44"/>
      <c r="J78" s="44"/>
      <c r="K78" s="45"/>
      <c r="L78" s="35"/>
      <c r="M78" s="35"/>
      <c r="N78" s="35"/>
      <c r="O78" s="35"/>
      <c r="P78" s="35"/>
      <c r="Q78" s="35"/>
      <c r="R78" s="35"/>
      <c r="S78" s="35"/>
      <c r="T78" s="36"/>
      <c r="U78" s="36"/>
      <c r="V78" s="36"/>
      <c r="W78" s="36"/>
    </row>
    <row r="79" spans="1:23" ht="18" customHeight="1">
      <c r="A79" s="34"/>
      <c r="B79" s="34"/>
      <c r="C79" s="34"/>
      <c r="D79" s="37"/>
      <c r="E79" s="38"/>
      <c r="F79" s="38"/>
      <c r="G79" s="38"/>
      <c r="H79" s="38"/>
      <c r="I79" s="38"/>
      <c r="J79" s="38"/>
      <c r="K79" s="39"/>
      <c r="L79" s="35"/>
      <c r="M79" s="35"/>
      <c r="N79" s="35"/>
      <c r="O79" s="35"/>
      <c r="P79" s="35">
        <f>ROUNDDOWN(L79*0.1,0)</f>
        <v>0</v>
      </c>
      <c r="Q79" s="35"/>
      <c r="R79" s="35"/>
      <c r="S79" s="35"/>
      <c r="T79" s="36">
        <f>SUM(L79:S80)</f>
        <v>0</v>
      </c>
      <c r="U79" s="36"/>
      <c r="V79" s="36"/>
      <c r="W79" s="36"/>
    </row>
    <row r="80" spans="1:23" ht="18" customHeight="1">
      <c r="A80" s="34"/>
      <c r="B80" s="34"/>
      <c r="C80" s="34"/>
      <c r="D80" s="40"/>
      <c r="E80" s="41"/>
      <c r="F80" s="41"/>
      <c r="G80" s="41"/>
      <c r="H80" s="41"/>
      <c r="I80" s="41"/>
      <c r="J80" s="41"/>
      <c r="K80" s="42"/>
      <c r="L80" s="35"/>
      <c r="M80" s="35"/>
      <c r="N80" s="35"/>
      <c r="O80" s="35"/>
      <c r="P80" s="35"/>
      <c r="Q80" s="35"/>
      <c r="R80" s="35"/>
      <c r="S80" s="35"/>
      <c r="T80" s="36"/>
      <c r="U80" s="36"/>
      <c r="V80" s="36"/>
      <c r="W80" s="36"/>
    </row>
    <row r="81" spans="1:23" ht="18" customHeight="1">
      <c r="A81" s="27" t="s">
        <v>34</v>
      </c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33">
        <f>SUM(L51:O80)</f>
        <v>0</v>
      </c>
      <c r="M81" s="33"/>
      <c r="N81" s="33"/>
      <c r="O81" s="33"/>
      <c r="P81" s="33">
        <f>SUM(P51:S80)</f>
        <v>0</v>
      </c>
      <c r="Q81" s="33"/>
      <c r="R81" s="33"/>
      <c r="S81" s="33"/>
      <c r="T81" s="33">
        <f>SUM(T51:W80)</f>
        <v>0</v>
      </c>
      <c r="U81" s="33"/>
      <c r="V81" s="33"/>
      <c r="W81" s="33"/>
    </row>
    <row r="82" spans="1:23" ht="18" customHeight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8" customHeight="1">
      <c r="A83" s="27" t="s">
        <v>50</v>
      </c>
      <c r="B83" s="28"/>
      <c r="C83" s="28"/>
      <c r="D83" s="28"/>
      <c r="E83" s="28"/>
      <c r="F83" s="28"/>
      <c r="G83" s="28"/>
      <c r="H83" s="28"/>
      <c r="I83" s="28"/>
      <c r="J83" s="28"/>
      <c r="K83" s="29"/>
      <c r="L83" s="33">
        <f>$L$40+$L$81</f>
        <v>0</v>
      </c>
      <c r="M83" s="33"/>
      <c r="N83" s="33"/>
      <c r="O83" s="33"/>
      <c r="P83" s="33">
        <f>$P$40+$P$81</f>
        <v>0</v>
      </c>
      <c r="Q83" s="33"/>
      <c r="R83" s="33"/>
      <c r="S83" s="33"/>
      <c r="T83" s="33">
        <f>$T$40+$T$81</f>
        <v>0</v>
      </c>
      <c r="U83" s="33"/>
      <c r="V83" s="33"/>
      <c r="W83" s="33"/>
    </row>
    <row r="84" spans="1:23" ht="18" customHeight="1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18" customHeight="1">
      <c r="A85" s="2" t="s">
        <v>20</v>
      </c>
      <c r="B85" s="26" t="s">
        <v>73</v>
      </c>
      <c r="O85" s="6"/>
    </row>
    <row r="86" spans="1:23" ht="18" customHeight="1">
      <c r="A86" s="19" t="s">
        <v>20</v>
      </c>
      <c r="B86" s="26" t="s">
        <v>71</v>
      </c>
      <c r="O86" s="6"/>
    </row>
    <row r="87" spans="1:23" ht="18" customHeight="1">
      <c r="P87" s="61" t="s">
        <v>0</v>
      </c>
      <c r="Q87" s="61"/>
      <c r="R87" s="2">
        <f>$R$1</f>
        <v>0</v>
      </c>
      <c r="S87" s="3" t="s">
        <v>1</v>
      </c>
      <c r="T87" s="2">
        <f>$T$1</f>
        <v>0</v>
      </c>
      <c r="U87" s="3" t="s">
        <v>2</v>
      </c>
      <c r="V87" s="2">
        <f>$V$1</f>
        <v>0</v>
      </c>
      <c r="W87" s="3" t="s">
        <v>3</v>
      </c>
    </row>
    <row r="88" spans="1:23" ht="18" customHeight="1">
      <c r="A88" s="62" t="s">
        <v>9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ht="18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ht="18" customHeight="1">
      <c r="A90" s="52" t="s">
        <v>4</v>
      </c>
      <c r="B90" s="52"/>
      <c r="C90" s="52"/>
      <c r="D90" s="52"/>
      <c r="E90" s="52"/>
      <c r="F90" s="52"/>
      <c r="G90" s="52"/>
      <c r="H90" s="52"/>
      <c r="I90" s="52"/>
      <c r="N90" s="6"/>
      <c r="O90" s="6"/>
      <c r="P90" s="6"/>
      <c r="Q90" s="6"/>
      <c r="R90" s="6"/>
      <c r="S90" s="6" t="s">
        <v>37</v>
      </c>
      <c r="T90" s="16">
        <v>3</v>
      </c>
      <c r="U90" s="16" t="s">
        <v>36</v>
      </c>
      <c r="V90" s="17">
        <f>COUNTIF($L$40,"&gt;=1")+COUNTIF($L$81,"&gt;=1")+COUNTIF($L$124,"&gt;=1")</f>
        <v>0</v>
      </c>
      <c r="W90" s="6" t="s">
        <v>35</v>
      </c>
    </row>
    <row r="91" spans="1:23" ht="18" customHeight="1">
      <c r="A91" s="53"/>
      <c r="B91" s="53"/>
      <c r="C91" s="53"/>
      <c r="D91" s="53"/>
      <c r="E91" s="53"/>
      <c r="F91" s="53"/>
      <c r="G91" s="53"/>
      <c r="H91" s="53"/>
      <c r="I91" s="53"/>
      <c r="J91" s="4"/>
      <c r="N91" s="54" t="s">
        <v>5</v>
      </c>
      <c r="O91" s="54"/>
      <c r="P91" s="55">
        <f>N7</f>
        <v>0</v>
      </c>
      <c r="Q91" s="55"/>
      <c r="R91" s="55"/>
      <c r="S91" s="55"/>
      <c r="T91" s="55"/>
      <c r="U91" s="55"/>
      <c r="V91" s="55"/>
      <c r="W91" s="55"/>
    </row>
    <row r="93" spans="1:23" ht="18" customHeight="1">
      <c r="A93" s="56" t="s">
        <v>21</v>
      </c>
      <c r="B93" s="56"/>
      <c r="C93" s="56"/>
      <c r="D93" s="57" t="s">
        <v>22</v>
      </c>
      <c r="E93" s="57"/>
      <c r="F93" s="57"/>
      <c r="G93" s="57"/>
      <c r="H93" s="57"/>
      <c r="I93" s="57"/>
      <c r="J93" s="57"/>
      <c r="K93" s="57"/>
      <c r="L93" s="58" t="s">
        <v>28</v>
      </c>
      <c r="M93" s="58"/>
      <c r="N93" s="58"/>
      <c r="O93" s="58"/>
      <c r="P93" s="59" t="s">
        <v>66</v>
      </c>
      <c r="Q93" s="59"/>
      <c r="R93" s="59"/>
      <c r="S93" s="59"/>
      <c r="T93" s="60" t="s">
        <v>29</v>
      </c>
      <c r="U93" s="60"/>
      <c r="V93" s="60"/>
      <c r="W93" s="60"/>
    </row>
    <row r="94" spans="1:23" ht="18" customHeight="1">
      <c r="A94" s="46"/>
      <c r="B94" s="46"/>
      <c r="C94" s="46"/>
      <c r="D94" s="49"/>
      <c r="E94" s="50"/>
      <c r="F94" s="50"/>
      <c r="G94" s="50"/>
      <c r="H94" s="50"/>
      <c r="I94" s="50"/>
      <c r="J94" s="50"/>
      <c r="K94" s="51"/>
      <c r="L94" s="47"/>
      <c r="M94" s="47"/>
      <c r="N94" s="47"/>
      <c r="O94" s="47"/>
      <c r="P94" s="35">
        <f>ROUNDDOWN(L94*0.1,0)</f>
        <v>0</v>
      </c>
      <c r="Q94" s="35"/>
      <c r="R94" s="35"/>
      <c r="S94" s="35"/>
      <c r="T94" s="48">
        <f>SUM(L94:S95)</f>
        <v>0</v>
      </c>
      <c r="U94" s="48"/>
      <c r="V94" s="48"/>
      <c r="W94" s="48"/>
    </row>
    <row r="95" spans="1:23" ht="18" customHeight="1">
      <c r="A95" s="34"/>
      <c r="B95" s="34"/>
      <c r="C95" s="34"/>
      <c r="D95" s="43"/>
      <c r="E95" s="44"/>
      <c r="F95" s="44"/>
      <c r="G95" s="44"/>
      <c r="H95" s="44"/>
      <c r="I95" s="44"/>
      <c r="J95" s="44"/>
      <c r="K95" s="45"/>
      <c r="L95" s="35"/>
      <c r="M95" s="35"/>
      <c r="N95" s="35"/>
      <c r="O95" s="35"/>
      <c r="P95" s="35"/>
      <c r="Q95" s="35"/>
      <c r="R95" s="35"/>
      <c r="S95" s="35"/>
      <c r="T95" s="36"/>
      <c r="U95" s="36"/>
      <c r="V95" s="36"/>
      <c r="W95" s="36"/>
    </row>
    <row r="96" spans="1:23" ht="18" customHeight="1">
      <c r="A96" s="34"/>
      <c r="B96" s="34"/>
      <c r="C96" s="34"/>
      <c r="D96" s="37"/>
      <c r="E96" s="38"/>
      <c r="F96" s="38"/>
      <c r="G96" s="38"/>
      <c r="H96" s="38"/>
      <c r="I96" s="38"/>
      <c r="J96" s="38"/>
      <c r="K96" s="39"/>
      <c r="L96" s="35"/>
      <c r="M96" s="35"/>
      <c r="N96" s="35"/>
      <c r="O96" s="35"/>
      <c r="P96" s="35">
        <f>ROUNDDOWN(L96*0.1,0)</f>
        <v>0</v>
      </c>
      <c r="Q96" s="35"/>
      <c r="R96" s="35"/>
      <c r="S96" s="35"/>
      <c r="T96" s="36">
        <f>SUM(L96:S97)</f>
        <v>0</v>
      </c>
      <c r="U96" s="36"/>
      <c r="V96" s="36"/>
      <c r="W96" s="36"/>
    </row>
    <row r="97" spans="1:23" ht="18" customHeight="1">
      <c r="A97" s="34"/>
      <c r="B97" s="34"/>
      <c r="C97" s="34"/>
      <c r="D97" s="43"/>
      <c r="E97" s="44"/>
      <c r="F97" s="44"/>
      <c r="G97" s="44"/>
      <c r="H97" s="44"/>
      <c r="I97" s="44"/>
      <c r="J97" s="44"/>
      <c r="K97" s="45"/>
      <c r="L97" s="35"/>
      <c r="M97" s="35"/>
      <c r="N97" s="35"/>
      <c r="O97" s="35"/>
      <c r="P97" s="35"/>
      <c r="Q97" s="35"/>
      <c r="R97" s="35"/>
      <c r="S97" s="35"/>
      <c r="T97" s="36"/>
      <c r="U97" s="36"/>
      <c r="V97" s="36"/>
      <c r="W97" s="36"/>
    </row>
    <row r="98" spans="1:23" ht="18" customHeight="1">
      <c r="A98" s="34"/>
      <c r="B98" s="34"/>
      <c r="C98" s="34"/>
      <c r="D98" s="37"/>
      <c r="E98" s="38"/>
      <c r="F98" s="38"/>
      <c r="G98" s="38"/>
      <c r="H98" s="38"/>
      <c r="I98" s="38"/>
      <c r="J98" s="38"/>
      <c r="K98" s="39"/>
      <c r="L98" s="35"/>
      <c r="M98" s="35"/>
      <c r="N98" s="35"/>
      <c r="O98" s="35"/>
      <c r="P98" s="35">
        <f t="shared" ref="P98" si="28">ROUNDDOWN(L98*0.1,0)</f>
        <v>0</v>
      </c>
      <c r="Q98" s="35"/>
      <c r="R98" s="35"/>
      <c r="S98" s="35"/>
      <c r="T98" s="36">
        <f t="shared" ref="T98" si="29">SUM(L98:S99)</f>
        <v>0</v>
      </c>
      <c r="U98" s="36"/>
      <c r="V98" s="36"/>
      <c r="W98" s="36"/>
    </row>
    <row r="99" spans="1:23" ht="18" customHeight="1">
      <c r="A99" s="34"/>
      <c r="B99" s="34"/>
      <c r="C99" s="34"/>
      <c r="D99" s="43"/>
      <c r="E99" s="44"/>
      <c r="F99" s="44"/>
      <c r="G99" s="44"/>
      <c r="H99" s="44"/>
      <c r="I99" s="44"/>
      <c r="J99" s="44"/>
      <c r="K99" s="45"/>
      <c r="L99" s="35"/>
      <c r="M99" s="35"/>
      <c r="N99" s="35"/>
      <c r="O99" s="35"/>
      <c r="P99" s="35"/>
      <c r="Q99" s="35"/>
      <c r="R99" s="35"/>
      <c r="S99" s="35"/>
      <c r="T99" s="36"/>
      <c r="U99" s="36"/>
      <c r="V99" s="36"/>
      <c r="W99" s="36"/>
    </row>
    <row r="100" spans="1:23" ht="18" customHeight="1">
      <c r="A100" s="34"/>
      <c r="B100" s="34"/>
      <c r="C100" s="34"/>
      <c r="D100" s="37"/>
      <c r="E100" s="38"/>
      <c r="F100" s="38"/>
      <c r="G100" s="38"/>
      <c r="H100" s="38"/>
      <c r="I100" s="38"/>
      <c r="J100" s="38"/>
      <c r="K100" s="39"/>
      <c r="L100" s="35"/>
      <c r="M100" s="35"/>
      <c r="N100" s="35"/>
      <c r="O100" s="35"/>
      <c r="P100" s="35">
        <f t="shared" ref="P100" si="30">ROUNDDOWN(L100*0.1,0)</f>
        <v>0</v>
      </c>
      <c r="Q100" s="35"/>
      <c r="R100" s="35"/>
      <c r="S100" s="35"/>
      <c r="T100" s="36">
        <f t="shared" ref="T100" si="31">SUM(L100:S101)</f>
        <v>0</v>
      </c>
      <c r="U100" s="36"/>
      <c r="V100" s="36"/>
      <c r="W100" s="36"/>
    </row>
    <row r="101" spans="1:23" ht="18" customHeight="1">
      <c r="A101" s="34"/>
      <c r="B101" s="34"/>
      <c r="C101" s="34"/>
      <c r="D101" s="43"/>
      <c r="E101" s="44"/>
      <c r="F101" s="44"/>
      <c r="G101" s="44"/>
      <c r="H101" s="44"/>
      <c r="I101" s="44"/>
      <c r="J101" s="44"/>
      <c r="K101" s="45"/>
      <c r="L101" s="35"/>
      <c r="M101" s="35"/>
      <c r="N101" s="35"/>
      <c r="O101" s="35"/>
      <c r="P101" s="35"/>
      <c r="Q101" s="35"/>
      <c r="R101" s="35"/>
      <c r="S101" s="35"/>
      <c r="T101" s="36"/>
      <c r="U101" s="36"/>
      <c r="V101" s="36"/>
      <c r="W101" s="36"/>
    </row>
    <row r="102" spans="1:23" ht="18" customHeight="1">
      <c r="A102" s="34"/>
      <c r="B102" s="34"/>
      <c r="C102" s="34"/>
      <c r="D102" s="37"/>
      <c r="E102" s="38"/>
      <c r="F102" s="38"/>
      <c r="G102" s="38"/>
      <c r="H102" s="38"/>
      <c r="I102" s="38"/>
      <c r="J102" s="38"/>
      <c r="K102" s="39"/>
      <c r="L102" s="35"/>
      <c r="M102" s="35"/>
      <c r="N102" s="35"/>
      <c r="O102" s="35"/>
      <c r="P102" s="35">
        <f t="shared" ref="P102" si="32">ROUNDDOWN(L102*0.1,0)</f>
        <v>0</v>
      </c>
      <c r="Q102" s="35"/>
      <c r="R102" s="35"/>
      <c r="S102" s="35"/>
      <c r="T102" s="36">
        <f t="shared" ref="T102" si="33">SUM(L102:S103)</f>
        <v>0</v>
      </c>
      <c r="U102" s="36"/>
      <c r="V102" s="36"/>
      <c r="W102" s="36"/>
    </row>
    <row r="103" spans="1:23" ht="18" customHeight="1">
      <c r="A103" s="34"/>
      <c r="B103" s="34"/>
      <c r="C103" s="34"/>
      <c r="D103" s="43"/>
      <c r="E103" s="44"/>
      <c r="F103" s="44"/>
      <c r="G103" s="44"/>
      <c r="H103" s="44"/>
      <c r="I103" s="44"/>
      <c r="J103" s="44"/>
      <c r="K103" s="45"/>
      <c r="L103" s="35"/>
      <c r="M103" s="35"/>
      <c r="N103" s="35"/>
      <c r="O103" s="35"/>
      <c r="P103" s="35"/>
      <c r="Q103" s="35"/>
      <c r="R103" s="35"/>
      <c r="S103" s="35"/>
      <c r="T103" s="36"/>
      <c r="U103" s="36"/>
      <c r="V103" s="36"/>
      <c r="W103" s="36"/>
    </row>
    <row r="104" spans="1:23" ht="18" customHeight="1">
      <c r="A104" s="34"/>
      <c r="B104" s="34"/>
      <c r="C104" s="34"/>
      <c r="D104" s="37"/>
      <c r="E104" s="38"/>
      <c r="F104" s="38"/>
      <c r="G104" s="38"/>
      <c r="H104" s="38"/>
      <c r="I104" s="38"/>
      <c r="J104" s="38"/>
      <c r="K104" s="39"/>
      <c r="L104" s="35"/>
      <c r="M104" s="35"/>
      <c r="N104" s="35"/>
      <c r="O104" s="35"/>
      <c r="P104" s="35">
        <f t="shared" ref="P104" si="34">ROUNDDOWN(L104*0.1,0)</f>
        <v>0</v>
      </c>
      <c r="Q104" s="35"/>
      <c r="R104" s="35"/>
      <c r="S104" s="35"/>
      <c r="T104" s="36">
        <f t="shared" ref="T104" si="35">SUM(L104:S105)</f>
        <v>0</v>
      </c>
      <c r="U104" s="36"/>
      <c r="V104" s="36"/>
      <c r="W104" s="36"/>
    </row>
    <row r="105" spans="1:23" ht="18" customHeight="1">
      <c r="A105" s="34"/>
      <c r="B105" s="34"/>
      <c r="C105" s="34"/>
      <c r="D105" s="43"/>
      <c r="E105" s="44"/>
      <c r="F105" s="44"/>
      <c r="G105" s="44"/>
      <c r="H105" s="44"/>
      <c r="I105" s="44"/>
      <c r="J105" s="44"/>
      <c r="K105" s="45"/>
      <c r="L105" s="35"/>
      <c r="M105" s="35"/>
      <c r="N105" s="35"/>
      <c r="O105" s="35"/>
      <c r="P105" s="35"/>
      <c r="Q105" s="35"/>
      <c r="R105" s="35"/>
      <c r="S105" s="35"/>
      <c r="T105" s="36"/>
      <c r="U105" s="36"/>
      <c r="V105" s="36"/>
      <c r="W105" s="36"/>
    </row>
    <row r="106" spans="1:23" ht="18" customHeight="1">
      <c r="A106" s="34"/>
      <c r="B106" s="34"/>
      <c r="C106" s="34"/>
      <c r="D106" s="37"/>
      <c r="E106" s="38"/>
      <c r="F106" s="38"/>
      <c r="G106" s="38"/>
      <c r="H106" s="38"/>
      <c r="I106" s="38"/>
      <c r="J106" s="38"/>
      <c r="K106" s="39"/>
      <c r="L106" s="35"/>
      <c r="M106" s="35"/>
      <c r="N106" s="35"/>
      <c r="O106" s="35"/>
      <c r="P106" s="35">
        <f t="shared" ref="P106" si="36">ROUNDDOWN(L106*0.1,0)</f>
        <v>0</v>
      </c>
      <c r="Q106" s="35"/>
      <c r="R106" s="35"/>
      <c r="S106" s="35"/>
      <c r="T106" s="36">
        <f t="shared" ref="T106" si="37">SUM(L106:S107)</f>
        <v>0</v>
      </c>
      <c r="U106" s="36"/>
      <c r="V106" s="36"/>
      <c r="W106" s="36"/>
    </row>
    <row r="107" spans="1:23" ht="18" customHeight="1">
      <c r="A107" s="34"/>
      <c r="B107" s="34"/>
      <c r="C107" s="34"/>
      <c r="D107" s="43"/>
      <c r="E107" s="44"/>
      <c r="F107" s="44"/>
      <c r="G107" s="44"/>
      <c r="H107" s="44"/>
      <c r="I107" s="44"/>
      <c r="J107" s="44"/>
      <c r="K107" s="45"/>
      <c r="L107" s="35"/>
      <c r="M107" s="35"/>
      <c r="N107" s="35"/>
      <c r="O107" s="35"/>
      <c r="P107" s="35"/>
      <c r="Q107" s="35"/>
      <c r="R107" s="35"/>
      <c r="S107" s="35"/>
      <c r="T107" s="36"/>
      <c r="U107" s="36"/>
      <c r="V107" s="36"/>
      <c r="W107" s="36"/>
    </row>
    <row r="108" spans="1:23" ht="18" customHeight="1">
      <c r="A108" s="34"/>
      <c r="B108" s="34"/>
      <c r="C108" s="34"/>
      <c r="D108" s="37"/>
      <c r="E108" s="38"/>
      <c r="F108" s="38"/>
      <c r="G108" s="38"/>
      <c r="H108" s="38"/>
      <c r="I108" s="38"/>
      <c r="J108" s="38"/>
      <c r="K108" s="39"/>
      <c r="L108" s="35"/>
      <c r="M108" s="35"/>
      <c r="N108" s="35"/>
      <c r="O108" s="35"/>
      <c r="P108" s="35">
        <f t="shared" ref="P108" si="38">ROUNDDOWN(L108*0.1,0)</f>
        <v>0</v>
      </c>
      <c r="Q108" s="35"/>
      <c r="R108" s="35"/>
      <c r="S108" s="35"/>
      <c r="T108" s="36">
        <f t="shared" ref="T108" si="39">SUM(L108:S109)</f>
        <v>0</v>
      </c>
      <c r="U108" s="36"/>
      <c r="V108" s="36"/>
      <c r="W108" s="36"/>
    </row>
    <row r="109" spans="1:23" ht="18" customHeight="1">
      <c r="A109" s="34"/>
      <c r="B109" s="34"/>
      <c r="C109" s="34"/>
      <c r="D109" s="43"/>
      <c r="E109" s="44"/>
      <c r="F109" s="44"/>
      <c r="G109" s="44"/>
      <c r="H109" s="44"/>
      <c r="I109" s="44"/>
      <c r="J109" s="44"/>
      <c r="K109" s="45"/>
      <c r="L109" s="35"/>
      <c r="M109" s="35"/>
      <c r="N109" s="35"/>
      <c r="O109" s="35"/>
      <c r="P109" s="35"/>
      <c r="Q109" s="35"/>
      <c r="R109" s="35"/>
      <c r="S109" s="35"/>
      <c r="T109" s="36"/>
      <c r="U109" s="36"/>
      <c r="V109" s="36"/>
      <c r="W109" s="36"/>
    </row>
    <row r="110" spans="1:23" ht="18" customHeight="1">
      <c r="A110" s="34"/>
      <c r="B110" s="34"/>
      <c r="C110" s="34"/>
      <c r="D110" s="37"/>
      <c r="E110" s="38"/>
      <c r="F110" s="38"/>
      <c r="G110" s="38"/>
      <c r="H110" s="38"/>
      <c r="I110" s="38"/>
      <c r="J110" s="38"/>
      <c r="K110" s="39"/>
      <c r="L110" s="35"/>
      <c r="M110" s="35"/>
      <c r="N110" s="35"/>
      <c r="O110" s="35"/>
      <c r="P110" s="35">
        <f t="shared" ref="P110" si="40">ROUNDDOWN(L110*0.1,0)</f>
        <v>0</v>
      </c>
      <c r="Q110" s="35"/>
      <c r="R110" s="35"/>
      <c r="S110" s="35"/>
      <c r="T110" s="36">
        <f t="shared" ref="T110" si="41">SUM(L110:S111)</f>
        <v>0</v>
      </c>
      <c r="U110" s="36"/>
      <c r="V110" s="36"/>
      <c r="W110" s="36"/>
    </row>
    <row r="111" spans="1:23" ht="18" customHeight="1">
      <c r="A111" s="34"/>
      <c r="B111" s="34"/>
      <c r="C111" s="34"/>
      <c r="D111" s="43"/>
      <c r="E111" s="44"/>
      <c r="F111" s="44"/>
      <c r="G111" s="44"/>
      <c r="H111" s="44"/>
      <c r="I111" s="44"/>
      <c r="J111" s="44"/>
      <c r="K111" s="45"/>
      <c r="L111" s="35"/>
      <c r="M111" s="35"/>
      <c r="N111" s="35"/>
      <c r="O111" s="35"/>
      <c r="P111" s="35"/>
      <c r="Q111" s="35"/>
      <c r="R111" s="35"/>
      <c r="S111" s="35"/>
      <c r="T111" s="36"/>
      <c r="U111" s="36"/>
      <c r="V111" s="36"/>
      <c r="W111" s="36"/>
    </row>
    <row r="112" spans="1:23" ht="18" customHeight="1">
      <c r="A112" s="34"/>
      <c r="B112" s="34"/>
      <c r="C112" s="34"/>
      <c r="D112" s="37"/>
      <c r="E112" s="38"/>
      <c r="F112" s="38"/>
      <c r="G112" s="38"/>
      <c r="H112" s="38"/>
      <c r="I112" s="38"/>
      <c r="J112" s="38"/>
      <c r="K112" s="39"/>
      <c r="L112" s="35"/>
      <c r="M112" s="35"/>
      <c r="N112" s="35"/>
      <c r="O112" s="35"/>
      <c r="P112" s="35">
        <f t="shared" ref="P112" si="42">ROUNDDOWN(L112*0.1,0)</f>
        <v>0</v>
      </c>
      <c r="Q112" s="35"/>
      <c r="R112" s="35"/>
      <c r="S112" s="35"/>
      <c r="T112" s="36">
        <f t="shared" ref="T112" si="43">SUM(L112:S113)</f>
        <v>0</v>
      </c>
      <c r="U112" s="36"/>
      <c r="V112" s="36"/>
      <c r="W112" s="36"/>
    </row>
    <row r="113" spans="1:23" ht="18" customHeight="1">
      <c r="A113" s="34"/>
      <c r="B113" s="34"/>
      <c r="C113" s="34"/>
      <c r="D113" s="43"/>
      <c r="E113" s="44"/>
      <c r="F113" s="44"/>
      <c r="G113" s="44"/>
      <c r="H113" s="44"/>
      <c r="I113" s="44"/>
      <c r="J113" s="44"/>
      <c r="K113" s="45"/>
      <c r="L113" s="35"/>
      <c r="M113" s="35"/>
      <c r="N113" s="35"/>
      <c r="O113" s="35"/>
      <c r="P113" s="35"/>
      <c r="Q113" s="35"/>
      <c r="R113" s="35"/>
      <c r="S113" s="35"/>
      <c r="T113" s="36"/>
      <c r="U113" s="36"/>
      <c r="V113" s="36"/>
      <c r="W113" s="36"/>
    </row>
    <row r="114" spans="1:23" ht="18" customHeight="1">
      <c r="A114" s="34"/>
      <c r="B114" s="34"/>
      <c r="C114" s="34"/>
      <c r="D114" s="37"/>
      <c r="E114" s="38"/>
      <c r="F114" s="38"/>
      <c r="G114" s="38"/>
      <c r="H114" s="38"/>
      <c r="I114" s="38"/>
      <c r="J114" s="38"/>
      <c r="K114" s="39"/>
      <c r="L114" s="35"/>
      <c r="M114" s="35"/>
      <c r="N114" s="35"/>
      <c r="O114" s="35"/>
      <c r="P114" s="35">
        <f t="shared" ref="P114" si="44">ROUNDDOWN(L114*0.1,0)</f>
        <v>0</v>
      </c>
      <c r="Q114" s="35"/>
      <c r="R114" s="35"/>
      <c r="S114" s="35"/>
      <c r="T114" s="36">
        <f>SUM(L114:S115)</f>
        <v>0</v>
      </c>
      <c r="U114" s="36"/>
      <c r="V114" s="36"/>
      <c r="W114" s="36"/>
    </row>
    <row r="115" spans="1:23" ht="18" customHeight="1">
      <c r="A115" s="34"/>
      <c r="B115" s="34"/>
      <c r="C115" s="34"/>
      <c r="D115" s="43"/>
      <c r="E115" s="44"/>
      <c r="F115" s="44"/>
      <c r="G115" s="44"/>
      <c r="H115" s="44"/>
      <c r="I115" s="44"/>
      <c r="J115" s="44"/>
      <c r="K115" s="45"/>
      <c r="L115" s="35"/>
      <c r="M115" s="35"/>
      <c r="N115" s="35"/>
      <c r="O115" s="35"/>
      <c r="P115" s="35"/>
      <c r="Q115" s="35"/>
      <c r="R115" s="35"/>
      <c r="S115" s="35"/>
      <c r="T115" s="36"/>
      <c r="U115" s="36"/>
      <c r="V115" s="36"/>
      <c r="W115" s="36"/>
    </row>
    <row r="116" spans="1:23" ht="18" customHeight="1">
      <c r="A116" s="34"/>
      <c r="B116" s="34"/>
      <c r="C116" s="34"/>
      <c r="D116" s="37"/>
      <c r="E116" s="38"/>
      <c r="F116" s="38"/>
      <c r="G116" s="38"/>
      <c r="H116" s="38"/>
      <c r="I116" s="38"/>
      <c r="J116" s="38"/>
      <c r="K116" s="39"/>
      <c r="L116" s="35"/>
      <c r="M116" s="35"/>
      <c r="N116" s="35"/>
      <c r="O116" s="35"/>
      <c r="P116" s="35">
        <f t="shared" ref="P116" si="45">ROUNDDOWN(L116*0.1,0)</f>
        <v>0</v>
      </c>
      <c r="Q116" s="35"/>
      <c r="R116" s="35"/>
      <c r="S116" s="35"/>
      <c r="T116" s="36">
        <f>SUM(L116:S117)</f>
        <v>0</v>
      </c>
      <c r="U116" s="36"/>
      <c r="V116" s="36"/>
      <c r="W116" s="36"/>
    </row>
    <row r="117" spans="1:23" ht="18" customHeight="1">
      <c r="A117" s="34"/>
      <c r="B117" s="34"/>
      <c r="C117" s="34"/>
      <c r="D117" s="43"/>
      <c r="E117" s="44"/>
      <c r="F117" s="44"/>
      <c r="G117" s="44"/>
      <c r="H117" s="44"/>
      <c r="I117" s="44"/>
      <c r="J117" s="44"/>
      <c r="K117" s="45"/>
      <c r="L117" s="35"/>
      <c r="M117" s="35"/>
      <c r="N117" s="35"/>
      <c r="O117" s="35"/>
      <c r="P117" s="35"/>
      <c r="Q117" s="35"/>
      <c r="R117" s="35"/>
      <c r="S117" s="35"/>
      <c r="T117" s="36"/>
      <c r="U117" s="36"/>
      <c r="V117" s="36"/>
      <c r="W117" s="36"/>
    </row>
    <row r="118" spans="1:23" ht="18" customHeight="1">
      <c r="A118" s="34"/>
      <c r="B118" s="34"/>
      <c r="C118" s="34"/>
      <c r="D118" s="37"/>
      <c r="E118" s="38"/>
      <c r="F118" s="38"/>
      <c r="G118" s="38"/>
      <c r="H118" s="38"/>
      <c r="I118" s="38"/>
      <c r="J118" s="38"/>
      <c r="K118" s="39"/>
      <c r="L118" s="35"/>
      <c r="M118" s="35"/>
      <c r="N118" s="35"/>
      <c r="O118" s="35"/>
      <c r="P118" s="35">
        <f t="shared" ref="P118" si="46">ROUNDDOWN(L118*0.1,0)</f>
        <v>0</v>
      </c>
      <c r="Q118" s="35"/>
      <c r="R118" s="35"/>
      <c r="S118" s="35"/>
      <c r="T118" s="36">
        <f>SUM(L118:S119)</f>
        <v>0</v>
      </c>
      <c r="U118" s="36"/>
      <c r="V118" s="36"/>
      <c r="W118" s="36"/>
    </row>
    <row r="119" spans="1:23" ht="18" customHeight="1">
      <c r="A119" s="34"/>
      <c r="B119" s="34"/>
      <c r="C119" s="34"/>
      <c r="D119" s="43"/>
      <c r="E119" s="44"/>
      <c r="F119" s="44"/>
      <c r="G119" s="44"/>
      <c r="H119" s="44"/>
      <c r="I119" s="44"/>
      <c r="J119" s="44"/>
      <c r="K119" s="45"/>
      <c r="L119" s="35"/>
      <c r="M119" s="35"/>
      <c r="N119" s="35"/>
      <c r="O119" s="35"/>
      <c r="P119" s="35"/>
      <c r="Q119" s="35"/>
      <c r="R119" s="35"/>
      <c r="S119" s="35"/>
      <c r="T119" s="36"/>
      <c r="U119" s="36"/>
      <c r="V119" s="36"/>
      <c r="W119" s="36"/>
    </row>
    <row r="120" spans="1:23" ht="18" customHeight="1">
      <c r="A120" s="34"/>
      <c r="B120" s="34"/>
      <c r="C120" s="34"/>
      <c r="D120" s="37"/>
      <c r="E120" s="38"/>
      <c r="F120" s="38"/>
      <c r="G120" s="38"/>
      <c r="H120" s="38"/>
      <c r="I120" s="38"/>
      <c r="J120" s="38"/>
      <c r="K120" s="39"/>
      <c r="L120" s="35"/>
      <c r="M120" s="35"/>
      <c r="N120" s="35"/>
      <c r="O120" s="35"/>
      <c r="P120" s="35">
        <f t="shared" ref="P120" si="47">ROUNDDOWN(L120*0.1,0)</f>
        <v>0</v>
      </c>
      <c r="Q120" s="35"/>
      <c r="R120" s="35"/>
      <c r="S120" s="35"/>
      <c r="T120" s="36">
        <f>SUM(L120:S121)</f>
        <v>0</v>
      </c>
      <c r="U120" s="36"/>
      <c r="V120" s="36"/>
      <c r="W120" s="36"/>
    </row>
    <row r="121" spans="1:23" ht="18" customHeight="1">
      <c r="A121" s="34"/>
      <c r="B121" s="34"/>
      <c r="C121" s="34"/>
      <c r="D121" s="43"/>
      <c r="E121" s="44"/>
      <c r="F121" s="44"/>
      <c r="G121" s="44"/>
      <c r="H121" s="44"/>
      <c r="I121" s="44"/>
      <c r="J121" s="44"/>
      <c r="K121" s="45"/>
      <c r="L121" s="35"/>
      <c r="M121" s="35"/>
      <c r="N121" s="35"/>
      <c r="O121" s="35"/>
      <c r="P121" s="35"/>
      <c r="Q121" s="35"/>
      <c r="R121" s="35"/>
      <c r="S121" s="35"/>
      <c r="T121" s="36"/>
      <c r="U121" s="36"/>
      <c r="V121" s="36"/>
      <c r="W121" s="36"/>
    </row>
    <row r="122" spans="1:23" ht="18" customHeight="1">
      <c r="A122" s="34"/>
      <c r="B122" s="34"/>
      <c r="C122" s="34"/>
      <c r="D122" s="37"/>
      <c r="E122" s="38"/>
      <c r="F122" s="38"/>
      <c r="G122" s="38"/>
      <c r="H122" s="38"/>
      <c r="I122" s="38"/>
      <c r="J122" s="38"/>
      <c r="K122" s="39"/>
      <c r="L122" s="35"/>
      <c r="M122" s="35"/>
      <c r="N122" s="35"/>
      <c r="O122" s="35"/>
      <c r="P122" s="35">
        <f t="shared" ref="P122" si="48">ROUNDDOWN(L122*0.1,0)</f>
        <v>0</v>
      </c>
      <c r="Q122" s="35"/>
      <c r="R122" s="35"/>
      <c r="S122" s="35"/>
      <c r="T122" s="36">
        <f>SUM(L122:S123)</f>
        <v>0</v>
      </c>
      <c r="U122" s="36"/>
      <c r="V122" s="36"/>
      <c r="W122" s="36"/>
    </row>
    <row r="123" spans="1:23" ht="18" customHeight="1">
      <c r="A123" s="34"/>
      <c r="B123" s="34"/>
      <c r="C123" s="34"/>
      <c r="D123" s="40"/>
      <c r="E123" s="41"/>
      <c r="F123" s="41"/>
      <c r="G123" s="41"/>
      <c r="H123" s="41"/>
      <c r="I123" s="41"/>
      <c r="J123" s="41"/>
      <c r="K123" s="42"/>
      <c r="L123" s="35"/>
      <c r="M123" s="35"/>
      <c r="N123" s="35"/>
      <c r="O123" s="35"/>
      <c r="P123" s="35"/>
      <c r="Q123" s="35"/>
      <c r="R123" s="35"/>
      <c r="S123" s="35"/>
      <c r="T123" s="36"/>
      <c r="U123" s="36"/>
      <c r="V123" s="36"/>
      <c r="W123" s="36"/>
    </row>
    <row r="124" spans="1:23" ht="18" customHeight="1">
      <c r="A124" s="27" t="s">
        <v>34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9"/>
      <c r="L124" s="33">
        <f>SUM(L94:O123)</f>
        <v>0</v>
      </c>
      <c r="M124" s="33"/>
      <c r="N124" s="33"/>
      <c r="O124" s="33"/>
      <c r="P124" s="33">
        <f>SUM(P94:S123)</f>
        <v>0</v>
      </c>
      <c r="Q124" s="33"/>
      <c r="R124" s="33"/>
      <c r="S124" s="33"/>
      <c r="T124" s="33">
        <f>SUM(T94:W123)</f>
        <v>0</v>
      </c>
      <c r="U124" s="33"/>
      <c r="V124" s="33"/>
      <c r="W124" s="33"/>
    </row>
    <row r="125" spans="1:23" ht="18" customHeight="1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2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ht="18" customHeight="1">
      <c r="A126" s="27" t="s">
        <v>50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L126" s="33">
        <f>$L$40+$L$81+$L$124</f>
        <v>0</v>
      </c>
      <c r="M126" s="33"/>
      <c r="N126" s="33"/>
      <c r="O126" s="33"/>
      <c r="P126" s="33">
        <f>$P$40+$P$81+$P$124</f>
        <v>0</v>
      </c>
      <c r="Q126" s="33"/>
      <c r="R126" s="33"/>
      <c r="S126" s="33"/>
      <c r="T126" s="33">
        <f>$T$40+$T$81+$T$124</f>
        <v>0</v>
      </c>
      <c r="U126" s="33"/>
      <c r="V126" s="33"/>
      <c r="W126" s="33"/>
    </row>
    <row r="127" spans="1:23" ht="18" customHeight="1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2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ht="18" customHeight="1">
      <c r="A128" s="2" t="s">
        <v>20</v>
      </c>
      <c r="B128" s="26" t="s">
        <v>73</v>
      </c>
      <c r="O128" s="6"/>
    </row>
    <row r="129" spans="1:15" ht="18" customHeight="1">
      <c r="A129" s="19" t="s">
        <v>20</v>
      </c>
      <c r="B129" s="26" t="s">
        <v>71</v>
      </c>
      <c r="O129" s="6"/>
    </row>
  </sheetData>
  <sheetProtection sheet="1" objects="1" scenarios="1" selectLockedCells="1"/>
  <mergeCells count="279">
    <mergeCell ref="L15:N16"/>
    <mergeCell ref="L14:N14"/>
    <mergeCell ref="L13:N13"/>
    <mergeCell ref="L12:N12"/>
    <mergeCell ref="L11:N11"/>
    <mergeCell ref="O15:W16"/>
    <mergeCell ref="O14:W14"/>
    <mergeCell ref="O13:W13"/>
    <mergeCell ref="T12:W12"/>
    <mergeCell ref="T11:W11"/>
    <mergeCell ref="O12:S12"/>
    <mergeCell ref="O11:S11"/>
    <mergeCell ref="L4:M4"/>
    <mergeCell ref="S9:W9"/>
    <mergeCell ref="N8:W8"/>
    <mergeCell ref="N4:W4"/>
    <mergeCell ref="M9:Q9"/>
    <mergeCell ref="L7:M7"/>
    <mergeCell ref="L5:M6"/>
    <mergeCell ref="N7:W7"/>
    <mergeCell ref="N5:W6"/>
    <mergeCell ref="D8:I9"/>
    <mergeCell ref="D10:I11"/>
    <mergeCell ref="D12:I13"/>
    <mergeCell ref="L8:M8"/>
    <mergeCell ref="A83:K84"/>
    <mergeCell ref="L83:O84"/>
    <mergeCell ref="P83:S84"/>
    <mergeCell ref="T83:W84"/>
    <mergeCell ref="A81:K82"/>
    <mergeCell ref="A77:C78"/>
    <mergeCell ref="L77:O78"/>
    <mergeCell ref="P77:S78"/>
    <mergeCell ref="T77:W78"/>
    <mergeCell ref="A79:C80"/>
    <mergeCell ref="L79:O80"/>
    <mergeCell ref="P79:S80"/>
    <mergeCell ref="T79:W80"/>
    <mergeCell ref="D77:K78"/>
    <mergeCell ref="D79:K80"/>
    <mergeCell ref="L73:O74"/>
    <mergeCell ref="P73:S74"/>
    <mergeCell ref="T73:W74"/>
    <mergeCell ref="A75:C76"/>
    <mergeCell ref="L75:O76"/>
    <mergeCell ref="P75:S76"/>
    <mergeCell ref="T75:W76"/>
    <mergeCell ref="D75:K76"/>
    <mergeCell ref="L81:O82"/>
    <mergeCell ref="P81:S82"/>
    <mergeCell ref="T81:W82"/>
    <mergeCell ref="L71:O72"/>
    <mergeCell ref="P71:S72"/>
    <mergeCell ref="T71:W72"/>
    <mergeCell ref="D71:K72"/>
    <mergeCell ref="D73:K74"/>
    <mergeCell ref="P61:S62"/>
    <mergeCell ref="T61:W62"/>
    <mergeCell ref="A63:C64"/>
    <mergeCell ref="L63:O64"/>
    <mergeCell ref="P63:S64"/>
    <mergeCell ref="T63:W64"/>
    <mergeCell ref="A69:C70"/>
    <mergeCell ref="L69:O70"/>
    <mergeCell ref="P69:S70"/>
    <mergeCell ref="T69:W70"/>
    <mergeCell ref="A65:C66"/>
    <mergeCell ref="L65:O66"/>
    <mergeCell ref="P65:S66"/>
    <mergeCell ref="T65:W66"/>
    <mergeCell ref="A67:C68"/>
    <mergeCell ref="L67:O68"/>
    <mergeCell ref="P67:S68"/>
    <mergeCell ref="T67:W68"/>
    <mergeCell ref="D65:K66"/>
    <mergeCell ref="D67:K68"/>
    <mergeCell ref="D69:K70"/>
    <mergeCell ref="D61:K62"/>
    <mergeCell ref="D63:K64"/>
    <mergeCell ref="P55:S56"/>
    <mergeCell ref="T55:W56"/>
    <mergeCell ref="A59:C60"/>
    <mergeCell ref="L59:O60"/>
    <mergeCell ref="P59:S60"/>
    <mergeCell ref="T59:W60"/>
    <mergeCell ref="A57:C58"/>
    <mergeCell ref="L57:O58"/>
    <mergeCell ref="P57:S58"/>
    <mergeCell ref="T57:W58"/>
    <mergeCell ref="D55:K56"/>
    <mergeCell ref="D57:K58"/>
    <mergeCell ref="D59:K60"/>
    <mergeCell ref="P50:S50"/>
    <mergeCell ref="T50:W50"/>
    <mergeCell ref="A51:C52"/>
    <mergeCell ref="L51:O52"/>
    <mergeCell ref="P51:S52"/>
    <mergeCell ref="T51:W52"/>
    <mergeCell ref="A53:C54"/>
    <mergeCell ref="L53:O54"/>
    <mergeCell ref="P53:S54"/>
    <mergeCell ref="T53:W54"/>
    <mergeCell ref="D53:K54"/>
    <mergeCell ref="D51:K52"/>
    <mergeCell ref="P44:Q44"/>
    <mergeCell ref="A45:W46"/>
    <mergeCell ref="A47:I48"/>
    <mergeCell ref="P48:W48"/>
    <mergeCell ref="N48:O48"/>
    <mergeCell ref="P1:Q1"/>
    <mergeCell ref="A4:I5"/>
    <mergeCell ref="A10:C11"/>
    <mergeCell ref="J10:J11"/>
    <mergeCell ref="A8:C9"/>
    <mergeCell ref="J8:J9"/>
    <mergeCell ref="A2:W3"/>
    <mergeCell ref="A20:C21"/>
    <mergeCell ref="L20:O21"/>
    <mergeCell ref="P20:S21"/>
    <mergeCell ref="T20:W21"/>
    <mergeCell ref="A12:C13"/>
    <mergeCell ref="J12:J13"/>
    <mergeCell ref="A19:C19"/>
    <mergeCell ref="D19:K19"/>
    <mergeCell ref="L19:O19"/>
    <mergeCell ref="D20:K21"/>
    <mergeCell ref="P19:S19"/>
    <mergeCell ref="T19:W19"/>
    <mergeCell ref="D34:K35"/>
    <mergeCell ref="A22:C23"/>
    <mergeCell ref="L22:O23"/>
    <mergeCell ref="P22:S23"/>
    <mergeCell ref="T22:W23"/>
    <mergeCell ref="A28:C29"/>
    <mergeCell ref="L28:O29"/>
    <mergeCell ref="P28:S29"/>
    <mergeCell ref="T28:W29"/>
    <mergeCell ref="A26:C27"/>
    <mergeCell ref="L26:O27"/>
    <mergeCell ref="P26:S27"/>
    <mergeCell ref="T26:W27"/>
    <mergeCell ref="D22:K23"/>
    <mergeCell ref="D24:K25"/>
    <mergeCell ref="D26:K27"/>
    <mergeCell ref="D28:K29"/>
    <mergeCell ref="A32:C33"/>
    <mergeCell ref="L32:O33"/>
    <mergeCell ref="P32:S33"/>
    <mergeCell ref="T32:W33"/>
    <mergeCell ref="A30:C31"/>
    <mergeCell ref="L30:O31"/>
    <mergeCell ref="P30:S31"/>
    <mergeCell ref="T30:W31"/>
    <mergeCell ref="D30:K31"/>
    <mergeCell ref="D32:K33"/>
    <mergeCell ref="L40:O41"/>
    <mergeCell ref="P40:S41"/>
    <mergeCell ref="T40:W41"/>
    <mergeCell ref="A24:C25"/>
    <mergeCell ref="A38:C39"/>
    <mergeCell ref="L38:O39"/>
    <mergeCell ref="P38:S39"/>
    <mergeCell ref="T38:W39"/>
    <mergeCell ref="A36:C37"/>
    <mergeCell ref="L36:O37"/>
    <mergeCell ref="P36:S37"/>
    <mergeCell ref="T36:W37"/>
    <mergeCell ref="A34:C35"/>
    <mergeCell ref="L34:O35"/>
    <mergeCell ref="P34:S35"/>
    <mergeCell ref="L24:O25"/>
    <mergeCell ref="P24:S25"/>
    <mergeCell ref="T24:W25"/>
    <mergeCell ref="T34:W35"/>
    <mergeCell ref="D36:K37"/>
    <mergeCell ref="D38:K39"/>
    <mergeCell ref="P94:S95"/>
    <mergeCell ref="T94:W95"/>
    <mergeCell ref="A96:C97"/>
    <mergeCell ref="L96:O97"/>
    <mergeCell ref="P96:S97"/>
    <mergeCell ref="T96:W97"/>
    <mergeCell ref="D96:K97"/>
    <mergeCell ref="D94:K95"/>
    <mergeCell ref="P87:Q87"/>
    <mergeCell ref="A88:W89"/>
    <mergeCell ref="A90:I91"/>
    <mergeCell ref="N91:O91"/>
    <mergeCell ref="P91:W91"/>
    <mergeCell ref="A93:C93"/>
    <mergeCell ref="D93:K93"/>
    <mergeCell ref="L93:O93"/>
    <mergeCell ref="P93:S93"/>
    <mergeCell ref="T93:W93"/>
    <mergeCell ref="P102:S103"/>
    <mergeCell ref="T102:W103"/>
    <mergeCell ref="A104:C105"/>
    <mergeCell ref="L104:O105"/>
    <mergeCell ref="P104:S105"/>
    <mergeCell ref="T104:W105"/>
    <mergeCell ref="D102:K103"/>
    <mergeCell ref="D104:K105"/>
    <mergeCell ref="A98:C99"/>
    <mergeCell ref="L98:O99"/>
    <mergeCell ref="P98:S99"/>
    <mergeCell ref="T98:W99"/>
    <mergeCell ref="A100:C101"/>
    <mergeCell ref="L100:O101"/>
    <mergeCell ref="P100:S101"/>
    <mergeCell ref="T100:W101"/>
    <mergeCell ref="D98:K99"/>
    <mergeCell ref="D100:K101"/>
    <mergeCell ref="P110:S111"/>
    <mergeCell ref="T110:W111"/>
    <mergeCell ref="A112:C113"/>
    <mergeCell ref="L112:O113"/>
    <mergeCell ref="P112:S113"/>
    <mergeCell ref="T112:W113"/>
    <mergeCell ref="D110:K111"/>
    <mergeCell ref="D112:K113"/>
    <mergeCell ref="A106:C107"/>
    <mergeCell ref="L106:O107"/>
    <mergeCell ref="P106:S107"/>
    <mergeCell ref="T106:W107"/>
    <mergeCell ref="A108:C109"/>
    <mergeCell ref="L108:O109"/>
    <mergeCell ref="P108:S109"/>
    <mergeCell ref="T108:W109"/>
    <mergeCell ref="D106:K107"/>
    <mergeCell ref="D108:K109"/>
    <mergeCell ref="P118:S119"/>
    <mergeCell ref="T118:W119"/>
    <mergeCell ref="A120:C121"/>
    <mergeCell ref="L120:O121"/>
    <mergeCell ref="P120:S121"/>
    <mergeCell ref="T120:W121"/>
    <mergeCell ref="D118:K119"/>
    <mergeCell ref="D120:K121"/>
    <mergeCell ref="A114:C115"/>
    <mergeCell ref="L114:O115"/>
    <mergeCell ref="P114:S115"/>
    <mergeCell ref="T114:W115"/>
    <mergeCell ref="A116:C117"/>
    <mergeCell ref="L116:O117"/>
    <mergeCell ref="P116:S117"/>
    <mergeCell ref="T116:W117"/>
    <mergeCell ref="D114:K115"/>
    <mergeCell ref="D116:K117"/>
    <mergeCell ref="P126:S127"/>
    <mergeCell ref="T126:W127"/>
    <mergeCell ref="A122:C123"/>
    <mergeCell ref="L122:O123"/>
    <mergeCell ref="P122:S123"/>
    <mergeCell ref="T122:W123"/>
    <mergeCell ref="L124:O125"/>
    <mergeCell ref="P124:S125"/>
    <mergeCell ref="T124:W125"/>
    <mergeCell ref="A124:K125"/>
    <mergeCell ref="D122:K123"/>
    <mergeCell ref="A40:K41"/>
    <mergeCell ref="A50:C50"/>
    <mergeCell ref="D50:K50"/>
    <mergeCell ref="A55:C56"/>
    <mergeCell ref="A71:C72"/>
    <mergeCell ref="A73:C74"/>
    <mergeCell ref="A126:K127"/>
    <mergeCell ref="L126:O127"/>
    <mergeCell ref="A118:C119"/>
    <mergeCell ref="L118:O119"/>
    <mergeCell ref="A110:C111"/>
    <mergeCell ref="L110:O111"/>
    <mergeCell ref="A102:C103"/>
    <mergeCell ref="L102:O103"/>
    <mergeCell ref="A94:C95"/>
    <mergeCell ref="L94:O95"/>
    <mergeCell ref="L50:O50"/>
    <mergeCell ref="L55:O56"/>
    <mergeCell ref="A61:C62"/>
    <mergeCell ref="L61:O62"/>
  </mergeCells>
  <phoneticPr fontId="2"/>
  <conditionalFormatting sqref="A90:U90 A47:U47 A91:XFD93 W90:XFD90 A48:XFD50 W47:XFD47 A40:XFD42 A20:D20 A21:C21 A22:D22 D24 D26 D28 D30 D32 D34 A23:C37 D36 A38:D38 A39:C39 L20:XFD39 A81:XFD84 A124:XFD127 A122:D122 A123:C123 A95:C121 A94:D94 L94:XFD123 A52:C78 A51:D51 A79:D79 A80:C80 L51:XFD80 A44:XFD46 B43:XFD43 A87:XFD89 A130:XFD1048576 A8:D8 D10 D12 A9:C13 J10:XFD10 J8:L8 A1:XFD3 J9:M9 R9:S9 N8 N4:N5 X4:XFD9 A4:L5 A6:K6 A7:L7 A19:XFD19 C16:K16 C14:L15 J11:L13 X11:XFD16 O11:O15 T11:T12 C17:XFD18 A85 C85:XFD86 A128 C128:XFD129">
    <cfRule type="expression" dxfId="11" priority="14">
      <formula>CELL("PROTECT",A1)=1</formula>
    </cfRule>
  </conditionalFormatting>
  <conditionalFormatting sqref="V47">
    <cfRule type="expression" dxfId="10" priority="11">
      <formula>CELL("PROTECT",V47)=1</formula>
    </cfRule>
  </conditionalFormatting>
  <conditionalFormatting sqref="V90">
    <cfRule type="expression" dxfId="9" priority="12">
      <formula>CELL("PROTECT",V90)=1</formula>
    </cfRule>
  </conditionalFormatting>
  <conditionalFormatting sqref="D53 D55 D57 D59 D61 D63 D65 D67 D69 D71 D73 D75 D77">
    <cfRule type="expression" dxfId="8" priority="9">
      <formula>CELL("PROTECT",D53)=1</formula>
    </cfRule>
  </conditionalFormatting>
  <conditionalFormatting sqref="D96 D98 D100 D102 D104 D106 D108 D110 D112 D114 D116 D118 D120">
    <cfRule type="expression" dxfId="7" priority="8">
      <formula>CELL("PROTECT",D96)=1</formula>
    </cfRule>
  </conditionalFormatting>
  <conditionalFormatting sqref="A43">
    <cfRule type="expression" dxfId="6" priority="7">
      <formula>CELL("PROTECT",A43)=1</formula>
    </cfRule>
  </conditionalFormatting>
  <conditionalFormatting sqref="A86">
    <cfRule type="expression" dxfId="5" priority="6">
      <formula>CELL("PROTECT",A86)=1</formula>
    </cfRule>
  </conditionalFormatting>
  <conditionalFormatting sqref="A129">
    <cfRule type="expression" dxfId="4" priority="5">
      <formula>CELL("PROTECT",A129)=1</formula>
    </cfRule>
  </conditionalFormatting>
  <conditionalFormatting sqref="A16:A17 A14:B15 B17 A18:B18">
    <cfRule type="expression" dxfId="3" priority="4">
      <formula>CELL("PROTECT",A14)=1</formula>
    </cfRule>
  </conditionalFormatting>
  <conditionalFormatting sqref="B16:B17">
    <cfRule type="expression" dxfId="2" priority="3">
      <formula>CELL("PROTECT",B16)=1</formula>
    </cfRule>
  </conditionalFormatting>
  <conditionalFormatting sqref="B85:B86">
    <cfRule type="expression" dxfId="1" priority="2">
      <formula>CELL("PROTECT",B85)=1</formula>
    </cfRule>
  </conditionalFormatting>
  <conditionalFormatting sqref="B128:B129">
    <cfRule type="expression" dxfId="0" priority="1">
      <formula>CELL("PROTECT",B128)=1</formula>
    </cfRule>
  </conditionalFormatting>
  <printOptions horizontalCentered="1" verticalCentered="1"/>
  <pageMargins left="0.59055118110236227" right="0.19685039370078741" top="0.39370078740157483" bottom="0.19685039370078741" header="0" footer="0"/>
  <pageSetup paperSize="9" scale="98" orientation="portrait" blackAndWhite="1" horizontalDpi="4294967294" r:id="rId1"/>
  <rowBreaks count="2" manualBreakCount="2">
    <brk id="43" max="22" man="1"/>
    <brk id="86" max="22" man="1"/>
  </rowBreaks>
  <ignoredErrors>
    <ignoredError sqref="A24:C35 B20:D20 P20:W20 A55:C78 A51:D51 P51:W51 A52:C52 P52:W52 A21:C21 P21:W21 A85 A80:C80 A79:C79 Q79:W79 B83:K83 M83:O83 A84:O84 A91:W92 A90:U90 W90 A48:W49 A47:U47 W47 A96:C103 A94:D94 P94:W94 A95:C95 P95:W95 A123:C123 A104:C104 P104:W104 A105:C105 P105:W105 A40:W41 A36:C36 P36:W36 A37:C37 P37:W37 A22:D22 L22:W22 A23:C23 L23:W23 L24:W35 A38:D38 L38:W38 A39:C39 L39:W39 A53:C54 L53:W54 L57:W78 L98:W103 A106:C121 L106:W121 L79:P79 A122:D122 L122:W122 L123:W123 L80:W80 A44:W46 C43:W43 A87:W89 C86:W86 P55:W55 P96:W96 P97:W97 P56:W56 A50:O50 Q50:W50 A93:O93 Q93:W93 A42 C42:W42 C85:W8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1F64-714A-4CB9-AC6D-C6E85CFA8601}">
  <dimension ref="A4"/>
  <sheetViews>
    <sheetView workbookViewId="0"/>
  </sheetViews>
  <sheetFormatPr defaultRowHeight="18.75"/>
  <sheetData>
    <row r="4" ht="18" customHeight="1"/>
  </sheetData>
  <phoneticPr fontId="2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作成要領</vt:lpstr>
      <vt:lpstr>請求書</vt:lpstr>
      <vt:lpstr>Sheet1</vt:lpstr>
      <vt:lpstr>作成要領!Print_Area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h-tanabe</dc:creator>
  <cp:lastModifiedBy>fukushima</cp:lastModifiedBy>
  <cp:lastPrinted>2021-02-16T08:36:34Z</cp:lastPrinted>
  <dcterms:created xsi:type="dcterms:W3CDTF">2020-07-18T04:44:56Z</dcterms:created>
  <dcterms:modified xsi:type="dcterms:W3CDTF">2021-02-16T08:37:39Z</dcterms:modified>
</cp:coreProperties>
</file>